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3_セーリング競技担当\33 参加申込み\05 来会調査\02 来会調査\決裁後\"/>
    </mc:Choice>
  </mc:AlternateContent>
  <bookViews>
    <workbookView xWindow="0" yWindow="30" windowWidth="20490" windowHeight="7920"/>
  </bookViews>
  <sheets>
    <sheet name="輸送調査票（提出用）" sheetId="23" r:id="rId1"/>
    <sheet name="輸送調査票（記入例）" sheetId="24" r:id="rId2"/>
  </sheets>
  <calcPr calcId="162913"/>
</workbook>
</file>

<file path=xl/calcChain.xml><?xml version="1.0" encoding="utf-8"?>
<calcChain xmlns="http://schemas.openxmlformats.org/spreadsheetml/2006/main">
  <c r="Z52" i="23" l="1"/>
  <c r="AA52" i="23" s="1"/>
  <c r="Z66" i="23"/>
  <c r="D54" i="24" l="1"/>
  <c r="T99" i="24" l="1"/>
  <c r="R99" i="24"/>
  <c r="P99" i="24"/>
  <c r="N99" i="24"/>
  <c r="L99" i="24"/>
  <c r="J99" i="24"/>
  <c r="H99" i="24"/>
  <c r="D99" i="24"/>
  <c r="D98" i="24"/>
  <c r="D97" i="24"/>
  <c r="D96" i="24"/>
  <c r="D95" i="24"/>
  <c r="D94" i="24"/>
  <c r="T88" i="24"/>
  <c r="R88" i="24"/>
  <c r="P88" i="24"/>
  <c r="N88" i="24"/>
  <c r="L88" i="24"/>
  <c r="J88" i="24"/>
  <c r="H88" i="24"/>
  <c r="D88" i="24"/>
  <c r="D87" i="24"/>
  <c r="D86" i="24"/>
  <c r="D85" i="24"/>
  <c r="D84" i="24"/>
  <c r="D83" i="24"/>
  <c r="F69" i="24"/>
  <c r="D69" i="24"/>
  <c r="H68" i="24"/>
  <c r="D68" i="24"/>
  <c r="H67" i="24"/>
  <c r="D67" i="24"/>
  <c r="R54" i="24"/>
  <c r="P54" i="24"/>
  <c r="N54" i="24"/>
  <c r="L54" i="24"/>
  <c r="J54" i="24"/>
  <c r="H54" i="24"/>
  <c r="F54" i="24"/>
  <c r="T53" i="24"/>
  <c r="D53" i="24"/>
  <c r="T52" i="24"/>
  <c r="D52" i="24"/>
  <c r="T51" i="24"/>
  <c r="D51" i="24"/>
  <c r="T50" i="24"/>
  <c r="D50" i="24"/>
  <c r="T49" i="24"/>
  <c r="D49" i="24"/>
  <c r="S30" i="24"/>
  <c r="S29" i="24"/>
  <c r="S28" i="24"/>
  <c r="S27" i="24"/>
  <c r="S26" i="24"/>
  <c r="S25" i="24"/>
  <c r="AD100" i="24" l="1"/>
  <c r="Z54" i="24"/>
  <c r="S32" i="24"/>
  <c r="T96" i="23"/>
  <c r="R96" i="23"/>
  <c r="P96" i="23"/>
  <c r="N96" i="23"/>
  <c r="L96" i="23"/>
  <c r="J96" i="23"/>
  <c r="H96" i="23"/>
  <c r="D96" i="23"/>
  <c r="D95" i="23"/>
  <c r="D94" i="23"/>
  <c r="D93" i="23"/>
  <c r="D92" i="23"/>
  <c r="D91" i="23"/>
  <c r="AA54" i="24" l="1"/>
  <c r="D85" i="23"/>
  <c r="T85" i="23"/>
  <c r="R85" i="23"/>
  <c r="P85" i="23"/>
  <c r="N85" i="23"/>
  <c r="L85" i="23"/>
  <c r="J85" i="23"/>
  <c r="H85" i="23"/>
  <c r="D52" i="23"/>
  <c r="P52" i="23"/>
  <c r="N52" i="23"/>
  <c r="L52" i="23"/>
  <c r="J52" i="23"/>
  <c r="H52" i="23"/>
  <c r="F52" i="23"/>
  <c r="R52" i="23"/>
  <c r="D66" i="23"/>
  <c r="D84" i="23"/>
  <c r="D83" i="23"/>
  <c r="D82" i="23"/>
  <c r="D81" i="23"/>
  <c r="D80" i="23"/>
  <c r="F66" i="23"/>
  <c r="H65" i="23"/>
  <c r="D65" i="23"/>
  <c r="H64" i="23"/>
  <c r="D64" i="23"/>
  <c r="T51" i="23"/>
  <c r="D51" i="23"/>
  <c r="T50" i="23"/>
  <c r="D50" i="23"/>
  <c r="T49" i="23"/>
  <c r="D49" i="23"/>
  <c r="T48" i="23"/>
  <c r="D48" i="23"/>
  <c r="T47" i="23"/>
  <c r="D47" i="23"/>
  <c r="S28" i="23"/>
  <c r="S27" i="23"/>
  <c r="S26" i="23"/>
  <c r="S25" i="23"/>
  <c r="S24" i="23"/>
  <c r="S23" i="23"/>
  <c r="S30" i="23" l="1"/>
  <c r="AD97" i="23"/>
</calcChain>
</file>

<file path=xl/sharedStrings.xml><?xml version="1.0" encoding="utf-8"?>
<sst xmlns="http://schemas.openxmlformats.org/spreadsheetml/2006/main" count="824" uniqueCount="169">
  <si>
    <t>艇</t>
    <rPh sb="0" eb="1">
      <t>テイ</t>
    </rPh>
    <phoneticPr fontId="3"/>
  </si>
  <si>
    <t>台</t>
    <rPh sb="0" eb="1">
      <t>ダイ</t>
    </rPh>
    <phoneticPr fontId="3"/>
  </si>
  <si>
    <t>その他</t>
    <rPh sb="2" eb="3">
      <t>タ</t>
    </rPh>
    <phoneticPr fontId="3"/>
  </si>
  <si>
    <t>【提出期限】　</t>
    <rPh sb="1" eb="3">
      <t>テイシュツ</t>
    </rPh>
    <rPh sb="3" eb="5">
      <t>キゲン</t>
    </rPh>
    <phoneticPr fontId="3"/>
  </si>
  <si>
    <t>【送付先】　</t>
    <rPh sb="1" eb="3">
      <t>ソウフ</t>
    </rPh>
    <rPh sb="3" eb="4">
      <t>サキ</t>
    </rPh>
    <phoneticPr fontId="3"/>
  </si>
  <si>
    <t>セーリングスピリッツ級</t>
    <rPh sb="10" eb="11">
      <t>キュウ</t>
    </rPh>
    <phoneticPr fontId="3"/>
  </si>
  <si>
    <t>（１）</t>
    <phoneticPr fontId="3"/>
  </si>
  <si>
    <t>（２）</t>
    <phoneticPr fontId="3"/>
  </si>
  <si>
    <t>(留意事項) 　</t>
    <rPh sb="1" eb="3">
      <t>リュウイ</t>
    </rPh>
    <rPh sb="3" eb="5">
      <t>ジコウ</t>
    </rPh>
    <phoneticPr fontId="3"/>
  </si>
  <si>
    <t>都道府県名</t>
    <rPh sb="0" eb="4">
      <t>トドウフケン</t>
    </rPh>
    <rPh sb="4" eb="5">
      <t>メイ</t>
    </rPh>
    <phoneticPr fontId="3"/>
  </si>
  <si>
    <t>成年男子</t>
    <rPh sb="0" eb="2">
      <t>セイネン</t>
    </rPh>
    <rPh sb="2" eb="4">
      <t>ダンシ</t>
    </rPh>
    <phoneticPr fontId="3"/>
  </si>
  <si>
    <t>成年女子</t>
    <rPh sb="0" eb="2">
      <t>セイネン</t>
    </rPh>
    <rPh sb="2" eb="4">
      <t>ジョシ</t>
    </rPh>
    <phoneticPr fontId="3"/>
  </si>
  <si>
    <t>少年男子</t>
    <rPh sb="0" eb="2">
      <t>ショウネン</t>
    </rPh>
    <rPh sb="2" eb="4">
      <t>ダンシ</t>
    </rPh>
    <phoneticPr fontId="3"/>
  </si>
  <si>
    <t>少年女子</t>
    <rPh sb="0" eb="2">
      <t>ショウネン</t>
    </rPh>
    <rPh sb="2" eb="4">
      <t>ジョシ</t>
    </rPh>
    <phoneticPr fontId="3"/>
  </si>
  <si>
    <t>種別</t>
    <rPh sb="0" eb="2">
      <t>シュベツ</t>
    </rPh>
    <phoneticPr fontId="3"/>
  </si>
  <si>
    <t>搬入計</t>
    <rPh sb="0" eb="2">
      <t>ハンニュウ</t>
    </rPh>
    <rPh sb="2" eb="3">
      <t>ケイ</t>
    </rPh>
    <phoneticPr fontId="3"/>
  </si>
  <si>
    <t>艇種</t>
    <rPh sb="0" eb="1">
      <t>テイ</t>
    </rPh>
    <rPh sb="1" eb="2">
      <t>タネ</t>
    </rPh>
    <phoneticPr fontId="3"/>
  </si>
  <si>
    <t>支援艇</t>
    <rPh sb="0" eb="2">
      <t>シエン</t>
    </rPh>
    <rPh sb="2" eb="3">
      <t>テイ</t>
    </rPh>
    <phoneticPr fontId="3"/>
  </si>
  <si>
    <t>艇種別計</t>
    <rPh sb="0" eb="1">
      <t>テイ</t>
    </rPh>
    <rPh sb="1" eb="2">
      <t>シュ</t>
    </rPh>
    <rPh sb="2" eb="3">
      <t>ベツ</t>
    </rPh>
    <rPh sb="3" eb="4">
      <t>ケイ</t>
    </rPh>
    <phoneticPr fontId="3"/>
  </si>
  <si>
    <t>レース艇</t>
    <rPh sb="3" eb="4">
      <t>テイ</t>
    </rPh>
    <phoneticPr fontId="3"/>
  </si>
  <si>
    <t>４７０級</t>
    <rPh sb="3" eb="4">
      <t>キュウ</t>
    </rPh>
    <phoneticPr fontId="3"/>
  </si>
  <si>
    <t>新規</t>
    <rPh sb="0" eb="2">
      <t>シンキ</t>
    </rPh>
    <phoneticPr fontId="3"/>
  </si>
  <si>
    <t>ｾｰﾘﾝｸﾞ
ｽﾋﾟﾘｯﾂ級</t>
    <rPh sb="13" eb="14">
      <t>キュウ</t>
    </rPh>
    <phoneticPr fontId="3"/>
  </si>
  <si>
    <t>積込艇数（内訳）</t>
    <rPh sb="0" eb="2">
      <t>ツミコミ</t>
    </rPh>
    <rPh sb="2" eb="3">
      <t>テイ</t>
    </rPh>
    <rPh sb="3" eb="4">
      <t>スウ</t>
    </rPh>
    <rPh sb="5" eb="7">
      <t>ウチワケ</t>
    </rPh>
    <phoneticPr fontId="3"/>
  </si>
  <si>
    <t>②</t>
    <phoneticPr fontId="3"/>
  </si>
  <si>
    <t>④</t>
    <phoneticPr fontId="3"/>
  </si>
  <si>
    <t>留置</t>
    <rPh sb="0" eb="2">
      <t>トメオ</t>
    </rPh>
    <phoneticPr fontId="3"/>
  </si>
  <si>
    <r>
      <t xml:space="preserve">区分
</t>
    </r>
    <r>
      <rPr>
        <sz val="9"/>
        <rFont val="ＭＳ Ｐ明朝"/>
        <family val="1"/>
        <charset val="128"/>
      </rPr>
      <t>留置
ｏｒ
新規</t>
    </r>
    <rPh sb="0" eb="2">
      <t>クブン</t>
    </rPh>
    <rPh sb="3" eb="5">
      <t>トメオ</t>
    </rPh>
    <rPh sb="9" eb="11">
      <t>シンキ</t>
    </rPh>
    <phoneticPr fontId="3"/>
  </si>
  <si>
    <t>②</t>
  </si>
  <si>
    <t>大型</t>
    <rPh sb="0" eb="2">
      <t>オオガタ</t>
    </rPh>
    <phoneticPr fontId="3"/>
  </si>
  <si>
    <t>乗・牽引</t>
    <rPh sb="0" eb="1">
      <t>ジョウ</t>
    </rPh>
    <rPh sb="2" eb="4">
      <t>ケンイン</t>
    </rPh>
    <phoneticPr fontId="3"/>
  </si>
  <si>
    <t>⑤</t>
    <phoneticPr fontId="3"/>
  </si>
  <si>
    <t>⑥</t>
    <phoneticPr fontId="3"/>
  </si>
  <si>
    <t>中型＋ｸﾚｰﾝ</t>
    <rPh sb="0" eb="2">
      <t>チュウガタ</t>
    </rPh>
    <phoneticPr fontId="3"/>
  </si>
  <si>
    <t>大型＋ｸﾚｰﾝ</t>
    <rPh sb="0" eb="2">
      <t>オオガタ</t>
    </rPh>
    <phoneticPr fontId="3"/>
  </si>
  <si>
    <t>台数</t>
    <rPh sb="0" eb="2">
      <t>ダイスウ</t>
    </rPh>
    <phoneticPr fontId="3"/>
  </si>
  <si>
    <t>計</t>
    <rPh sb="0" eb="1">
      <t>ケイ</t>
    </rPh>
    <phoneticPr fontId="3"/>
  </si>
  <si>
    <t>搬入艇数</t>
    <rPh sb="0" eb="2">
      <t>ハンニュウ</t>
    </rPh>
    <rPh sb="2" eb="3">
      <t>テイ</t>
    </rPh>
    <rPh sb="3" eb="4">
      <t>スウ</t>
    </rPh>
    <phoneticPr fontId="3"/>
  </si>
  <si>
    <t>必要</t>
    <rPh sb="0" eb="2">
      <t>ヒツヨウ</t>
    </rPh>
    <phoneticPr fontId="3"/>
  </si>
  <si>
    <t>①</t>
    <phoneticPr fontId="3"/>
  </si>
  <si>
    <t>乗・ﾙｰﾌ</t>
    <rPh sb="0" eb="1">
      <t>ジョウ</t>
    </rPh>
    <phoneticPr fontId="3"/>
  </si>
  <si>
    <r>
      <t>搬入車両及び積込艇数等</t>
    </r>
    <r>
      <rPr>
        <sz val="10"/>
        <rFont val="ＭＳ Ｐ明朝"/>
        <family val="1"/>
        <charset val="128"/>
      </rPr>
      <t>　</t>
    </r>
    <rPh sb="0" eb="2">
      <t>ハンニュウ</t>
    </rPh>
    <rPh sb="2" eb="4">
      <t>シャリョウ</t>
    </rPh>
    <rPh sb="4" eb="5">
      <t>オヨ</t>
    </rPh>
    <rPh sb="6" eb="8">
      <t>ツミコミ</t>
    </rPh>
    <rPh sb="9" eb="10">
      <t>スウ</t>
    </rPh>
    <rPh sb="10" eb="11">
      <t>トウ</t>
    </rPh>
    <phoneticPr fontId="3"/>
  </si>
  <si>
    <r>
      <t>搬出車両及び積込艇数等</t>
    </r>
    <r>
      <rPr>
        <sz val="10"/>
        <rFont val="ＭＳ Ｐ明朝"/>
        <family val="1"/>
        <charset val="128"/>
      </rPr>
      <t>　</t>
    </r>
    <rPh sb="0" eb="2">
      <t>ハンシュツ</t>
    </rPh>
    <rPh sb="2" eb="4">
      <t>シャリョウ</t>
    </rPh>
    <rPh sb="4" eb="5">
      <t>オヨ</t>
    </rPh>
    <rPh sb="6" eb="8">
      <t>ツミコミ</t>
    </rPh>
    <rPh sb="9" eb="10">
      <t>スウ</t>
    </rPh>
    <rPh sb="10" eb="11">
      <t>トウ</t>
    </rPh>
    <phoneticPr fontId="3"/>
  </si>
  <si>
    <t>国体ウインドサーフィン級</t>
    <rPh sb="0" eb="2">
      <t>コクタイ</t>
    </rPh>
    <rPh sb="11" eb="12">
      <t>キュウ</t>
    </rPh>
    <phoneticPr fontId="3"/>
  </si>
  <si>
    <t>国体ｳｲﾝﾄﾞ
ｻｰﾌｨﾝ級</t>
    <rPh sb="0" eb="2">
      <t>コクタイ</t>
    </rPh>
    <rPh sb="13" eb="14">
      <t>キュウ</t>
    </rPh>
    <phoneticPr fontId="3"/>
  </si>
  <si>
    <t>積込ラック</t>
    <rPh sb="0" eb="2">
      <t>ツミコミ</t>
    </rPh>
    <phoneticPr fontId="3"/>
  </si>
  <si>
    <t>牽引トレーラー</t>
    <rPh sb="0" eb="2">
      <t>ケンイン</t>
    </rPh>
    <phoneticPr fontId="3"/>
  </si>
  <si>
    <t>責任者氏名</t>
    <rPh sb="0" eb="2">
      <t>セキニン</t>
    </rPh>
    <rPh sb="2" eb="3">
      <t>シャ</t>
    </rPh>
    <rPh sb="3" eb="5">
      <t>シメイ</t>
    </rPh>
    <phoneticPr fontId="3"/>
  </si>
  <si>
    <t>〒</t>
    <phoneticPr fontId="3"/>
  </si>
  <si>
    <t>電子メール</t>
    <rPh sb="0" eb="2">
      <t>デンシ</t>
    </rPh>
    <phoneticPr fontId="3"/>
  </si>
  <si>
    <t>レース艇･参加者等輸送調査票（提出用）</t>
    <rPh sb="3" eb="4">
      <t>テイ</t>
    </rPh>
    <rPh sb="5" eb="7">
      <t>サンカ</t>
    </rPh>
    <rPh sb="7" eb="8">
      <t>シャ</t>
    </rPh>
    <rPh sb="15" eb="17">
      <t>テイシュツ</t>
    </rPh>
    <rPh sb="17" eb="18">
      <t>ヨウ</t>
    </rPh>
    <phoneticPr fontId="3"/>
  </si>
  <si>
    <t>月</t>
    <rPh sb="0" eb="1">
      <t>ガツ</t>
    </rPh>
    <phoneticPr fontId="3"/>
  </si>
  <si>
    <t>日</t>
    <rPh sb="0" eb="1">
      <t>ヒ</t>
    </rPh>
    <phoneticPr fontId="3"/>
  </si>
  <si>
    <t>時</t>
    <rPh sb="0" eb="1">
      <t>ジ</t>
    </rPh>
    <phoneticPr fontId="3"/>
  </si>
  <si>
    <t>艇</t>
  </si>
  <si>
    <r>
      <t>責任者住所</t>
    </r>
    <r>
      <rPr>
        <sz val="11"/>
        <rFont val="ＭＳ 明朝"/>
        <family val="1"/>
        <charset val="128"/>
      </rPr>
      <t xml:space="preserve"> </t>
    </r>
    <rPh sb="0" eb="3">
      <t>セキニンシャ</t>
    </rPh>
    <rPh sb="3" eb="5">
      <t>ジュウショ</t>
    </rPh>
    <phoneticPr fontId="3"/>
  </si>
  <si>
    <t>1　本書提出は､大会参加の全チーム代表者にお願いするものです。</t>
    <rPh sb="4" eb="6">
      <t>テイシュツ</t>
    </rPh>
    <rPh sb="8" eb="10">
      <t>タイカイ</t>
    </rPh>
    <rPh sb="10" eb="12">
      <t>サンカ</t>
    </rPh>
    <rPh sb="13" eb="14">
      <t>スベ</t>
    </rPh>
    <rPh sb="17" eb="19">
      <t>ダイヒョウ</t>
    </rPh>
    <rPh sb="19" eb="20">
      <t>シャ</t>
    </rPh>
    <rPh sb="22" eb="23">
      <t>ネガ</t>
    </rPh>
    <phoneticPr fontId="3"/>
  </si>
  <si>
    <t>2　本書記載の個人情報は、本大会の運営にのみ使用します。</t>
    <phoneticPr fontId="3"/>
  </si>
  <si>
    <t>・　搬入時使用車両について、以下の①～⑥から選択してください。</t>
    <rPh sb="14" eb="16">
      <t>イカ</t>
    </rPh>
    <rPh sb="22" eb="24">
      <t>センタク</t>
    </rPh>
    <phoneticPr fontId="3"/>
  </si>
  <si>
    <t>④　中型トラック（2～4ｔ）クレーン付　⑤　大型トラック（5～10ｔ）　　⑥　大型トラック（5～10ｔ）クレーン付</t>
    <phoneticPr fontId="3"/>
  </si>
  <si>
    <t>①　乗用車（ﾙｰﾌｷｬﾘｱ等）　　　　　　②　乗用車＋牽引トレーラー　③　中型トラック（2～4ｔ）　</t>
    <phoneticPr fontId="3"/>
  </si>
  <si>
    <r>
      <rPr>
        <sz val="10"/>
        <rFont val="ＭＳ Ｐ明朝"/>
        <family val="1"/>
        <charset val="128"/>
      </rPr>
      <t>搬入時使用車両</t>
    </r>
    <r>
      <rPr>
        <sz val="11"/>
        <rFont val="ＭＳ Ｐ明朝"/>
        <family val="1"/>
        <charset val="128"/>
      </rPr>
      <t xml:space="preserve">
(①～⑥
　　を選択)</t>
    </r>
    <rPh sb="0" eb="2">
      <t>ハンニュウ</t>
    </rPh>
    <rPh sb="2" eb="3">
      <t>ジ</t>
    </rPh>
    <rPh sb="3" eb="5">
      <t>シヨウ</t>
    </rPh>
    <rPh sb="5" eb="7">
      <t>シャリョウ</t>
    </rPh>
    <rPh sb="16" eb="18">
      <t>センタク</t>
    </rPh>
    <phoneticPr fontId="3"/>
  </si>
  <si>
    <r>
      <rPr>
        <sz val="10"/>
        <rFont val="ＭＳ Ｐ明朝"/>
        <family val="1"/>
        <charset val="128"/>
      </rPr>
      <t>搬出時使用車両</t>
    </r>
    <r>
      <rPr>
        <sz val="11"/>
        <rFont val="ＭＳ Ｐ明朝"/>
        <family val="1"/>
        <charset val="128"/>
      </rPr>
      <t xml:space="preserve">
　　(①～⑥
　　　を選択)</t>
    </r>
    <rPh sb="0" eb="2">
      <t>ハンシュツ</t>
    </rPh>
    <rPh sb="2" eb="3">
      <t>ジ</t>
    </rPh>
    <rPh sb="3" eb="5">
      <t>シヨウ</t>
    </rPh>
    <rPh sb="5" eb="7">
      <t>シャリョウ</t>
    </rPh>
    <rPh sb="19" eb="21">
      <t>センタク</t>
    </rPh>
    <phoneticPr fontId="3"/>
  </si>
  <si>
    <t>中トラ</t>
    <rPh sb="0" eb="1">
      <t>チュウ</t>
    </rPh>
    <phoneticPr fontId="3"/>
  </si>
  <si>
    <t>電子メールアドレス</t>
    <rPh sb="0" eb="2">
      <t>デンシ</t>
    </rPh>
    <phoneticPr fontId="3"/>
  </si>
  <si>
    <t>携帯電話番号</t>
    <rPh sb="0" eb="2">
      <t>ケイタイ</t>
    </rPh>
    <rPh sb="2" eb="4">
      <t>デンワ</t>
    </rPh>
    <rPh sb="4" eb="6">
      <t>バンゴウ</t>
    </rPh>
    <phoneticPr fontId="3"/>
  </si>
  <si>
    <t>携帯ﾒｰﾙｱﾄﾞﾚｽ</t>
    <rPh sb="0" eb="2">
      <t>ケイタイ</t>
    </rPh>
    <phoneticPr fontId="3"/>
  </si>
  <si>
    <t>レーザー級</t>
    <rPh sb="4" eb="5">
      <t>キュウ</t>
    </rPh>
    <phoneticPr fontId="3"/>
  </si>
  <si>
    <t>レーザーラジアル級</t>
    <rPh sb="8" eb="9">
      <t>キュウ</t>
    </rPh>
    <phoneticPr fontId="3"/>
  </si>
  <si>
    <t>４２０級</t>
    <rPh sb="3" eb="4">
      <t>キュウ</t>
    </rPh>
    <phoneticPr fontId="3"/>
  </si>
  <si>
    <t>２　レース艇等の搬入について</t>
    <rPh sb="6" eb="7">
      <t>トウ</t>
    </rPh>
    <phoneticPr fontId="3"/>
  </si>
  <si>
    <t>ﾚｰｻﾞｰ級</t>
    <rPh sb="5" eb="6">
      <t>キュウ</t>
    </rPh>
    <phoneticPr fontId="3"/>
  </si>
  <si>
    <t>ﾚｰｻﾞｰ
ﾗｼﾞｱﾙ級</t>
    <rPh sb="11" eb="12">
      <t>キュウ</t>
    </rPh>
    <phoneticPr fontId="3"/>
  </si>
  <si>
    <t>420級</t>
    <rPh sb="3" eb="4">
      <t>キュウ</t>
    </rPh>
    <phoneticPr fontId="3"/>
  </si>
  <si>
    <t>勤務先</t>
    <rPh sb="0" eb="3">
      <t>キンムサキ</t>
    </rPh>
    <phoneticPr fontId="3"/>
  </si>
  <si>
    <t>携帯</t>
    <rPh sb="0" eb="2">
      <t>ケイタイ</t>
    </rPh>
    <phoneticPr fontId="3"/>
  </si>
  <si>
    <t>自宅</t>
    <rPh sb="0" eb="2">
      <t>ジタク</t>
    </rPh>
    <phoneticPr fontId="3"/>
  </si>
  <si>
    <t>電話番号</t>
    <rPh sb="0" eb="2">
      <t>デンワ</t>
    </rPh>
    <rPh sb="2" eb="4">
      <t>バンゴウ</t>
    </rPh>
    <phoneticPr fontId="3"/>
  </si>
  <si>
    <t>フリガナ</t>
    <phoneticPr fontId="3"/>
  </si>
  <si>
    <t>（４）　搬入後、留置き予定車両の台数について</t>
    <rPh sb="4" eb="6">
      <t>ハンニュウ</t>
    </rPh>
    <rPh sb="6" eb="7">
      <t>ゴ</t>
    </rPh>
    <rPh sb="8" eb="10">
      <t>トメオ</t>
    </rPh>
    <rPh sb="11" eb="13">
      <t>ヨテイ</t>
    </rPh>
    <rPh sb="13" eb="15">
      <t>シャリョウ</t>
    </rPh>
    <rPh sb="16" eb="18">
      <t>ダイスウ</t>
    </rPh>
    <phoneticPr fontId="3"/>
  </si>
  <si>
    <t>搬入後留置き
予定車両
(③～⑥を選択)</t>
    <rPh sb="0" eb="2">
      <t>ハンニュウ</t>
    </rPh>
    <rPh sb="2" eb="3">
      <t>ゴ</t>
    </rPh>
    <rPh sb="3" eb="5">
      <t>トメオ</t>
    </rPh>
    <rPh sb="7" eb="9">
      <t>ヨテイ</t>
    </rPh>
    <rPh sb="9" eb="11">
      <t>シャリョウ</t>
    </rPh>
    <phoneticPr fontId="3"/>
  </si>
  <si>
    <t>③　中型トラック（2～4ｔ）　④　中型トラック（2～4ｔ）クレーン付　⑤　大型トラック（5～10ｔ）　⑥　大型トラック（5～10ｔ）クレーン付</t>
    <phoneticPr fontId="3"/>
  </si>
  <si>
    <t>留置き予定期間</t>
    <rPh sb="0" eb="2">
      <t>トメオ</t>
    </rPh>
    <rPh sb="3" eb="5">
      <t>ヨテイ</t>
    </rPh>
    <rPh sb="5" eb="7">
      <t>キカン</t>
    </rPh>
    <phoneticPr fontId="3"/>
  </si>
  <si>
    <t>日</t>
    <rPh sb="0" eb="1">
      <t>ニチ</t>
    </rPh>
    <phoneticPr fontId="3"/>
  </si>
  <si>
    <t>～</t>
    <phoneticPr fontId="3"/>
  </si>
  <si>
    <t>3　本書は､下記【送付先】に電子メール・郵送・FAXにて送付ください。</t>
    <rPh sb="6" eb="8">
      <t>カキ</t>
    </rPh>
    <rPh sb="14" eb="16">
      <t>デンシ</t>
    </rPh>
    <rPh sb="20" eb="22">
      <t>ユウソウ</t>
    </rPh>
    <phoneticPr fontId="3"/>
  </si>
  <si>
    <t>③</t>
    <phoneticPr fontId="3"/>
  </si>
  <si>
    <t>都道府県番</t>
    <rPh sb="0" eb="4">
      <t>トドウフケン</t>
    </rPh>
    <rPh sb="4" eb="5">
      <t>バン</t>
    </rPh>
    <phoneticPr fontId="3"/>
  </si>
  <si>
    <t>（３）　搬入後、大会期間中会場に留め置く積込ラックの数および牽引トレーラーの台数について</t>
    <rPh sb="4" eb="6">
      <t>ハンニュウ</t>
    </rPh>
    <rPh sb="6" eb="7">
      <t>ゴ</t>
    </rPh>
    <rPh sb="8" eb="10">
      <t>タイカイ</t>
    </rPh>
    <rPh sb="10" eb="13">
      <t>キカンチュウ</t>
    </rPh>
    <rPh sb="13" eb="15">
      <t>カイジョウ</t>
    </rPh>
    <rPh sb="16" eb="17">
      <t>ト</t>
    </rPh>
    <rPh sb="18" eb="19">
      <t>オ</t>
    </rPh>
    <rPh sb="20" eb="22">
      <t>ツミコミ</t>
    </rPh>
    <rPh sb="26" eb="27">
      <t>カズ</t>
    </rPh>
    <rPh sb="30" eb="32">
      <t>ケンイン</t>
    </rPh>
    <rPh sb="38" eb="40">
      <t>ダイスウ</t>
    </rPh>
    <phoneticPr fontId="3"/>
  </si>
  <si>
    <t>輸送責任者の　　　緊急連絡先</t>
    <rPh sb="0" eb="2">
      <t>ユソウ</t>
    </rPh>
    <rPh sb="2" eb="5">
      <t>セキニンシャ</t>
    </rPh>
    <rPh sb="9" eb="11">
      <t>キンキュウ</t>
    </rPh>
    <rPh sb="11" eb="14">
      <t>レンラクサキ</t>
    </rPh>
    <phoneticPr fontId="3"/>
  </si>
  <si>
    <t>搬　入
予定日時         　　　　　(24時間制）</t>
    <rPh sb="0" eb="1">
      <t>ハン</t>
    </rPh>
    <rPh sb="2" eb="3">
      <t>ニュウ</t>
    </rPh>
    <rPh sb="4" eb="6">
      <t>ヨテイ</t>
    </rPh>
    <rPh sb="6" eb="7">
      <t>ビ</t>
    </rPh>
    <rPh sb="7" eb="8">
      <t>ジ</t>
    </rPh>
    <rPh sb="25" eb="28">
      <t>ジカンセイ</t>
    </rPh>
    <phoneticPr fontId="3"/>
  </si>
  <si>
    <t>搬　出
予定日時（注1）　　　　　(２４時間制）</t>
    <rPh sb="0" eb="1">
      <t>ハン</t>
    </rPh>
    <rPh sb="2" eb="3">
      <t>シュツ</t>
    </rPh>
    <rPh sb="4" eb="6">
      <t>ヨテイ</t>
    </rPh>
    <rPh sb="6" eb="7">
      <t>ビ</t>
    </rPh>
    <rPh sb="7" eb="8">
      <t>ジ</t>
    </rPh>
    <rPh sb="9" eb="10">
      <t>チュウ</t>
    </rPh>
    <rPh sb="20" eb="23">
      <t>ジカンセイ</t>
    </rPh>
    <phoneticPr fontId="3"/>
  </si>
  <si>
    <t>●</t>
    <phoneticPr fontId="3"/>
  </si>
  <si>
    <t>●</t>
    <phoneticPr fontId="3"/>
  </si>
  <si>
    <t>●●●-●●●●</t>
    <phoneticPr fontId="3"/>
  </si>
  <si>
    <t>000-000-0000</t>
    <phoneticPr fontId="3"/>
  </si>
  <si>
    <t>000-0000-0000</t>
    <phoneticPr fontId="3"/>
  </si>
  <si>
    <t>輸送責任者の
緊急連絡先</t>
    <rPh sb="0" eb="2">
      <t>ユソウ</t>
    </rPh>
    <rPh sb="2" eb="5">
      <t>セキニンシャ</t>
    </rPh>
    <rPh sb="7" eb="9">
      <t>キンキュウ</t>
    </rPh>
    <rPh sb="9" eb="12">
      <t>レンラクサキ</t>
    </rPh>
    <phoneticPr fontId="3"/>
  </si>
  <si>
    <t>●●●●＠□□□.□□.jp</t>
    <phoneticPr fontId="3"/>
  </si>
  <si>
    <t>①</t>
  </si>
  <si>
    <t>⑤</t>
  </si>
  <si>
    <t>（３）　搬入後、大会期間中会場へ留め置く積込ラックの数および牽引トレーラーの台数について</t>
    <rPh sb="4" eb="6">
      <t>ハンニュウ</t>
    </rPh>
    <rPh sb="6" eb="7">
      <t>ゴ</t>
    </rPh>
    <rPh sb="8" eb="10">
      <t>タイカイ</t>
    </rPh>
    <rPh sb="10" eb="13">
      <t>キカンチュウ</t>
    </rPh>
    <rPh sb="13" eb="15">
      <t>カイジョウ</t>
    </rPh>
    <rPh sb="16" eb="17">
      <t>ト</t>
    </rPh>
    <rPh sb="18" eb="19">
      <t>オ</t>
    </rPh>
    <rPh sb="20" eb="22">
      <t>ツミコミ</t>
    </rPh>
    <rPh sb="26" eb="27">
      <t>カズ</t>
    </rPh>
    <rPh sb="30" eb="32">
      <t>ケンイン</t>
    </rPh>
    <rPh sb="38" eb="40">
      <t>ダイスウ</t>
    </rPh>
    <phoneticPr fontId="3"/>
  </si>
  <si>
    <r>
      <t>レース艇･参加者等輸送調査票</t>
    </r>
    <r>
      <rPr>
        <b/>
        <u/>
        <sz val="14"/>
        <color rgb="FFFF0000"/>
        <rFont val="ＭＳ Ｐゴシック"/>
        <family val="3"/>
        <charset val="128"/>
      </rPr>
      <t>（記入例）</t>
    </r>
    <rPh sb="3" eb="4">
      <t>テイ</t>
    </rPh>
    <rPh sb="5" eb="7">
      <t>サンカ</t>
    </rPh>
    <rPh sb="7" eb="8">
      <t>シャ</t>
    </rPh>
    <rPh sb="15" eb="17">
      <t>キニュウ</t>
    </rPh>
    <rPh sb="17" eb="18">
      <t>レイ</t>
    </rPh>
    <phoneticPr fontId="3"/>
  </si>
  <si>
    <t>輸送会社の　　　連絡先</t>
    <rPh sb="0" eb="2">
      <t>ユソウ</t>
    </rPh>
    <rPh sb="2" eb="4">
      <t>カイシャ</t>
    </rPh>
    <rPh sb="8" eb="11">
      <t>レンラクサキ</t>
    </rPh>
    <phoneticPr fontId="3"/>
  </si>
  <si>
    <t>会社名</t>
    <rPh sb="0" eb="3">
      <t>カイシャメイ</t>
    </rPh>
    <phoneticPr fontId="3"/>
  </si>
  <si>
    <t>電話番号</t>
    <rPh sb="0" eb="2">
      <t>デンワ</t>
    </rPh>
    <rPh sb="2" eb="4">
      <t>バンゴウ</t>
    </rPh>
    <phoneticPr fontId="3"/>
  </si>
  <si>
    <t>電子メール</t>
    <rPh sb="0" eb="2">
      <t>デンシ</t>
    </rPh>
    <phoneticPr fontId="3"/>
  </si>
  <si>
    <t>FAX</t>
    <phoneticPr fontId="3"/>
  </si>
  <si>
    <t>輸送会社の連絡先</t>
    <rPh sb="0" eb="2">
      <t>ユソウ</t>
    </rPh>
    <rPh sb="2" eb="4">
      <t>カイシャ</t>
    </rPh>
    <rPh sb="5" eb="8">
      <t>レンラクサキ</t>
    </rPh>
    <phoneticPr fontId="3"/>
  </si>
  <si>
    <t>■■輸送㈱</t>
    <rPh sb="2" eb="4">
      <t>ユソウ</t>
    </rPh>
    <phoneticPr fontId="3"/>
  </si>
  <si>
    <t>△△@○○.□□.jp</t>
    <phoneticPr fontId="3"/>
  </si>
  <si>
    <t>000-000-0000</t>
    <phoneticPr fontId="3"/>
  </si>
  <si>
    <t>000-000-0000</t>
    <phoneticPr fontId="3"/>
  </si>
  <si>
    <t>　御案内時に順番証（車両証）をお渡ししますので、そちらを必ず携行のもと会場に向かってください。</t>
    <rPh sb="1" eb="4">
      <t>ゴアンナイ</t>
    </rPh>
    <rPh sb="4" eb="5">
      <t>ジ</t>
    </rPh>
    <rPh sb="6" eb="8">
      <t>ジュンバン</t>
    </rPh>
    <rPh sb="8" eb="9">
      <t>ショウ</t>
    </rPh>
    <rPh sb="10" eb="12">
      <t>シャリョウ</t>
    </rPh>
    <rPh sb="12" eb="13">
      <t>ショウ</t>
    </rPh>
    <rPh sb="16" eb="17">
      <t>ワタ</t>
    </rPh>
    <rPh sb="28" eb="29">
      <t>カナラ</t>
    </rPh>
    <rPh sb="30" eb="32">
      <t>ケイコウ</t>
    </rPh>
    <rPh sb="35" eb="37">
      <t>カイジョウ</t>
    </rPh>
    <rPh sb="38" eb="39">
      <t>ム</t>
    </rPh>
    <phoneticPr fontId="3"/>
  </si>
  <si>
    <t>必要枚数</t>
    <rPh sb="0" eb="2">
      <t>ヒツヨウ</t>
    </rPh>
    <rPh sb="2" eb="4">
      <t>マイスウ</t>
    </rPh>
    <phoneticPr fontId="3"/>
  </si>
  <si>
    <t>枚</t>
    <rPh sb="0" eb="1">
      <t>マイ</t>
    </rPh>
    <phoneticPr fontId="3"/>
  </si>
  <si>
    <t>連絡先</t>
    <rPh sb="0" eb="3">
      <t>レンラクサキ</t>
    </rPh>
    <phoneticPr fontId="3"/>
  </si>
  <si>
    <t>氏名</t>
    <rPh sb="0" eb="2">
      <t>シメイ</t>
    </rPh>
    <phoneticPr fontId="3"/>
  </si>
  <si>
    <t>１　連絡先</t>
    <rPh sb="2" eb="5">
      <t>レンラクサキ</t>
    </rPh>
    <phoneticPr fontId="3"/>
  </si>
  <si>
    <t>５　その他</t>
    <phoneticPr fontId="3"/>
  </si>
  <si>
    <t>３　搬出作業について</t>
    <phoneticPr fontId="3"/>
  </si>
  <si>
    <t>４　搬入・搬出の流れについて</t>
    <rPh sb="2" eb="4">
      <t>ハンニュウ</t>
    </rPh>
    <rPh sb="5" eb="7">
      <t>ハンシュツ</t>
    </rPh>
    <rPh sb="8" eb="9">
      <t>ナガ</t>
    </rPh>
    <phoneticPr fontId="3"/>
  </si>
  <si>
    <t>「搬入整理券」送付先（２で記入いただいた車両数に応じて該当する送付先すべてに御記入ください）</t>
    <rPh sb="1" eb="3">
      <t>ハンニュウ</t>
    </rPh>
    <rPh sb="3" eb="6">
      <t>セイリケン</t>
    </rPh>
    <rPh sb="7" eb="10">
      <t>ソウフサキ</t>
    </rPh>
    <rPh sb="13" eb="15">
      <t>キニュウ</t>
    </rPh>
    <rPh sb="20" eb="22">
      <t>シャリョウ</t>
    </rPh>
    <rPh sb="22" eb="23">
      <t>スウ</t>
    </rPh>
    <rPh sb="24" eb="25">
      <t>オウ</t>
    </rPh>
    <rPh sb="27" eb="29">
      <t>ガイトウ</t>
    </rPh>
    <rPh sb="31" eb="34">
      <t>ソウフサキ</t>
    </rPh>
    <rPh sb="38" eb="41">
      <t>ゴキニュウ</t>
    </rPh>
    <phoneticPr fontId="3"/>
  </si>
  <si>
    <t>「搬出整理券」送付先（２で記入いただいた車両数に応じて該当する送付先すべてに御記入ください）</t>
    <rPh sb="1" eb="3">
      <t>ハンシュツ</t>
    </rPh>
    <rPh sb="3" eb="6">
      <t>セイリケン</t>
    </rPh>
    <rPh sb="7" eb="10">
      <t>ソウフサキ</t>
    </rPh>
    <rPh sb="13" eb="15">
      <t>キニュウ</t>
    </rPh>
    <rPh sb="20" eb="22">
      <t>シャリョウ</t>
    </rPh>
    <rPh sb="22" eb="23">
      <t>スウ</t>
    </rPh>
    <rPh sb="24" eb="25">
      <t>オウ</t>
    </rPh>
    <rPh sb="27" eb="29">
      <t>ガイトウ</t>
    </rPh>
    <rPh sb="31" eb="34">
      <t>ソウフサキ</t>
    </rPh>
    <rPh sb="38" eb="41">
      <t>ゴキニュウ</t>
    </rPh>
    <phoneticPr fontId="3"/>
  </si>
  <si>
    <t>担当者名</t>
    <rPh sb="0" eb="3">
      <t>タントウシャ</t>
    </rPh>
    <rPh sb="3" eb="4">
      <t>メイ</t>
    </rPh>
    <phoneticPr fontId="3"/>
  </si>
  <si>
    <t>　輸送会社へ依頼される場合は、当実行委員会から直接「整理券」を送付します。</t>
    <rPh sb="1" eb="3">
      <t>ユソウ</t>
    </rPh>
    <rPh sb="3" eb="5">
      <t>ガイシャ</t>
    </rPh>
    <rPh sb="6" eb="8">
      <t>イライ</t>
    </rPh>
    <rPh sb="11" eb="13">
      <t>バアイ</t>
    </rPh>
    <rPh sb="15" eb="16">
      <t>トウ</t>
    </rPh>
    <rPh sb="16" eb="18">
      <t>ジッコウ</t>
    </rPh>
    <rPh sb="18" eb="21">
      <t>イインカイ</t>
    </rPh>
    <rPh sb="23" eb="25">
      <t>チョクセツ</t>
    </rPh>
    <rPh sb="26" eb="29">
      <t>セイリケン</t>
    </rPh>
    <rPh sb="31" eb="33">
      <t>ソウフ</t>
    </rPh>
    <phoneticPr fontId="3"/>
  </si>
  <si>
    <t>３　搬出作業について</t>
    <phoneticPr fontId="3"/>
  </si>
  <si>
    <t>　搬入・搬出の詳細につきましては、後日御案内させていただきます。</t>
    <rPh sb="1" eb="3">
      <t>ハンニュウ</t>
    </rPh>
    <rPh sb="4" eb="6">
      <t>ハンシュツ</t>
    </rPh>
    <rPh sb="7" eb="9">
      <t>ショウサイ</t>
    </rPh>
    <rPh sb="17" eb="19">
      <t>ゴジツ</t>
    </rPh>
    <rPh sb="19" eb="22">
      <t>ゴアンナイ</t>
    </rPh>
    <phoneticPr fontId="3"/>
  </si>
  <si>
    <t>　「搬入・搬出整理券」は電子メール又はＦＡＸにて交付しますので、必要枚数と送付先を下記に御記入ください。</t>
    <rPh sb="12" eb="14">
      <t>デンシ</t>
    </rPh>
    <rPh sb="17" eb="18">
      <t>マタ</t>
    </rPh>
    <rPh sb="24" eb="26">
      <t>コウフ</t>
    </rPh>
    <rPh sb="32" eb="34">
      <t>ヒツヨウ</t>
    </rPh>
    <rPh sb="34" eb="36">
      <t>マイスウ</t>
    </rPh>
    <rPh sb="37" eb="40">
      <t>ソウフサキ</t>
    </rPh>
    <rPh sb="41" eb="43">
      <t>カキ</t>
    </rPh>
    <rPh sb="44" eb="47">
      <t>ゴキニュウ</t>
    </rPh>
    <phoneticPr fontId="3"/>
  </si>
  <si>
    <t>令和４年８月１7日（水）＜必着＞</t>
    <rPh sb="0" eb="2">
      <t>レイワ</t>
    </rPh>
    <rPh sb="3" eb="4">
      <t>ネン</t>
    </rPh>
    <rPh sb="5" eb="6">
      <t>ガツ</t>
    </rPh>
    <rPh sb="8" eb="9">
      <t>ニチ</t>
    </rPh>
    <rPh sb="10" eb="11">
      <t>ミズ</t>
    </rPh>
    <rPh sb="13" eb="15">
      <t>ヒッチャク</t>
    </rPh>
    <phoneticPr fontId="3"/>
  </si>
  <si>
    <t>※支援者艇について</t>
    <rPh sb="3" eb="4">
      <t>シャ</t>
    </rPh>
    <phoneticPr fontId="3"/>
  </si>
  <si>
    <t>　・支援者艇の持ち込みは、参加都道府県毎に1艇です。競技会場の桟橋へ係留となります。</t>
    <rPh sb="4" eb="5">
      <t>シャ</t>
    </rPh>
    <rPh sb="26" eb="28">
      <t>キョウギ</t>
    </rPh>
    <rPh sb="28" eb="30">
      <t>カイジョウ</t>
    </rPh>
    <rPh sb="31" eb="33">
      <t>サンバシ</t>
    </rPh>
    <rPh sb="34" eb="36">
      <t>ケイリュウ</t>
    </rPh>
    <phoneticPr fontId="3"/>
  </si>
  <si>
    <t>・　参加艇の受入は、令和４年９月２７日（火）から行います。（午前９時から午後5時まで）</t>
    <rPh sb="10" eb="12">
      <t>レイワ</t>
    </rPh>
    <rPh sb="13" eb="14">
      <t>ネン</t>
    </rPh>
    <rPh sb="18" eb="19">
      <t>ニチ</t>
    </rPh>
    <rPh sb="20" eb="21">
      <t>カ</t>
    </rPh>
    <rPh sb="36" eb="38">
      <t>ゴゴ</t>
    </rPh>
    <rPh sb="39" eb="40">
      <t>ジ</t>
    </rPh>
    <phoneticPr fontId="3"/>
  </si>
  <si>
    <t>　　※仮設会場の為、９月２７日（火）以前の搬入は出来ません。</t>
    <rPh sb="3" eb="5">
      <t>カセツ</t>
    </rPh>
    <rPh sb="5" eb="7">
      <t>カイジョウ</t>
    </rPh>
    <rPh sb="8" eb="9">
      <t>タメ</t>
    </rPh>
    <rPh sb="11" eb="12">
      <t>ガツ</t>
    </rPh>
    <rPh sb="14" eb="15">
      <t>ニチ</t>
    </rPh>
    <rPh sb="16" eb="17">
      <t>カ</t>
    </rPh>
    <rPh sb="18" eb="20">
      <t>イゼン</t>
    </rPh>
    <rPh sb="21" eb="23">
      <t>ハンニュウ</t>
    </rPh>
    <rPh sb="24" eb="26">
      <t>デキ</t>
    </rPh>
    <phoneticPr fontId="3"/>
  </si>
  <si>
    <t>※積込ラック、牽引トレーラーは、臨時駐車場（稲毛海浜公園第１駐車場）へ留置き願います。</t>
    <rPh sb="1" eb="3">
      <t>ツミコ</t>
    </rPh>
    <rPh sb="7" eb="9">
      <t>ケンイン</t>
    </rPh>
    <rPh sb="16" eb="18">
      <t>リンジ</t>
    </rPh>
    <rPh sb="18" eb="21">
      <t>チュウシャジョウ</t>
    </rPh>
    <rPh sb="22" eb="24">
      <t>イナゲ</t>
    </rPh>
    <rPh sb="24" eb="26">
      <t>カイヒン</t>
    </rPh>
    <rPh sb="26" eb="28">
      <t>コウエン</t>
    </rPh>
    <rPh sb="28" eb="29">
      <t>ダイ</t>
    </rPh>
    <rPh sb="30" eb="33">
      <t>チュウシャジョウ</t>
    </rPh>
    <phoneticPr fontId="3"/>
  </si>
  <si>
    <t>　（留置き可能期間：令和４年９月２７日～10月５日）</t>
    <phoneticPr fontId="3"/>
  </si>
  <si>
    <t>・　10月４日レース終了後搬出されるチームは、積込み作業ができる状態になってから「搬入搬出受付」に申し出てください。</t>
    <rPh sb="4" eb="5">
      <t>ガツ</t>
    </rPh>
    <rPh sb="6" eb="7">
      <t>ニチ</t>
    </rPh>
    <rPh sb="10" eb="13">
      <t>シュウリョウゴ</t>
    </rPh>
    <rPh sb="13" eb="15">
      <t>ハンシュツ</t>
    </rPh>
    <rPh sb="23" eb="25">
      <t>ツミコ</t>
    </rPh>
    <rPh sb="26" eb="28">
      <t>サギョウ</t>
    </rPh>
    <rPh sb="32" eb="34">
      <t>ジョウタイ</t>
    </rPh>
    <rPh sb="41" eb="43">
      <t>ハンニュウ</t>
    </rPh>
    <rPh sb="43" eb="45">
      <t>ハンシュツ</t>
    </rPh>
    <rPh sb="45" eb="47">
      <t>ウケツケ</t>
    </rPh>
    <rPh sb="49" eb="50">
      <t>モウ</t>
    </rPh>
    <rPh sb="51" eb="52">
      <t>デ</t>
    </rPh>
    <phoneticPr fontId="3"/>
  </si>
  <si>
    <t>・　搬出作業は、10月５日の最終レース出艇後から、今回の調査表・バース割振りをもとに順番で行う予定です。</t>
    <rPh sb="14" eb="16">
      <t>サイシュウ</t>
    </rPh>
    <rPh sb="19" eb="21">
      <t>シュッテイ</t>
    </rPh>
    <rPh sb="21" eb="22">
      <t>ゴ</t>
    </rPh>
    <rPh sb="25" eb="27">
      <t>コンカイ</t>
    </rPh>
    <rPh sb="28" eb="30">
      <t>チョウサ</t>
    </rPh>
    <rPh sb="30" eb="31">
      <t>ヒョウ</t>
    </rPh>
    <rPh sb="35" eb="37">
      <t>ワリフ</t>
    </rPh>
    <rPh sb="42" eb="44">
      <t>ジュンバン</t>
    </rPh>
    <rPh sb="45" eb="46">
      <t>オコナ</t>
    </rPh>
    <rPh sb="47" eb="49">
      <t>ヨテイ</t>
    </rPh>
    <phoneticPr fontId="3"/>
  </si>
  <si>
    <t>10月４日(火）</t>
    <rPh sb="2" eb="3">
      <t>ガツ</t>
    </rPh>
    <rPh sb="4" eb="5">
      <t>ニチ</t>
    </rPh>
    <rPh sb="6" eb="7">
      <t>ヒ</t>
    </rPh>
    <phoneticPr fontId="3"/>
  </si>
  <si>
    <t>10月５日(水）</t>
    <rPh sb="2" eb="3">
      <t>ガツ</t>
    </rPh>
    <rPh sb="4" eb="5">
      <t>ニチ</t>
    </rPh>
    <rPh sb="6" eb="7">
      <t>ミズ</t>
    </rPh>
    <phoneticPr fontId="3"/>
  </si>
  <si>
    <t>　搬入・搬出車両は直接会場には入れません。まずは、稲毛海浜公園第１駐車場にお越しいただき、「搬入・搬出整理券」を</t>
    <rPh sb="1" eb="3">
      <t>ハンニュウ</t>
    </rPh>
    <rPh sb="4" eb="6">
      <t>ハンシュツ</t>
    </rPh>
    <rPh sb="6" eb="8">
      <t>シャリョウ</t>
    </rPh>
    <rPh sb="9" eb="11">
      <t>チョクセツ</t>
    </rPh>
    <rPh sb="11" eb="13">
      <t>カイジョウ</t>
    </rPh>
    <rPh sb="15" eb="16">
      <t>ハイ</t>
    </rPh>
    <rPh sb="25" eb="27">
      <t>イナゲ</t>
    </rPh>
    <rPh sb="27" eb="29">
      <t>カイヒン</t>
    </rPh>
    <rPh sb="29" eb="31">
      <t>コウエン</t>
    </rPh>
    <rPh sb="31" eb="32">
      <t>ダイ</t>
    </rPh>
    <rPh sb="33" eb="36">
      <t>チュウシャジョウ</t>
    </rPh>
    <rPh sb="38" eb="39">
      <t>コ</t>
    </rPh>
    <rPh sb="46" eb="48">
      <t>ハンニュウ</t>
    </rPh>
    <rPh sb="49" eb="51">
      <t>ハンシュツ</t>
    </rPh>
    <rPh sb="51" eb="54">
      <t>セイリケン</t>
    </rPh>
    <phoneticPr fontId="3"/>
  </si>
  <si>
    <t>令和４年８月１７日（水）＜必着＞</t>
    <rPh sb="0" eb="2">
      <t>レイワ</t>
    </rPh>
    <rPh sb="3" eb="4">
      <t>ネン</t>
    </rPh>
    <rPh sb="5" eb="6">
      <t>ガツ</t>
    </rPh>
    <rPh sb="8" eb="9">
      <t>ニチ</t>
    </rPh>
    <rPh sb="10" eb="11">
      <t>ミズ</t>
    </rPh>
    <rPh sb="13" eb="15">
      <t>ヒッチャク</t>
    </rPh>
    <phoneticPr fontId="3"/>
  </si>
  <si>
    <t>栃木県</t>
    <rPh sb="0" eb="3">
      <t>トチギケン</t>
    </rPh>
    <phoneticPr fontId="3"/>
  </si>
  <si>
    <t>栃木　太郎</t>
    <rPh sb="0" eb="2">
      <t>トチギ</t>
    </rPh>
    <rPh sb="3" eb="5">
      <t>タロウ</t>
    </rPh>
    <phoneticPr fontId="3"/>
  </si>
  <si>
    <t>トチギ　タロウ</t>
    <phoneticPr fontId="3"/>
  </si>
  <si>
    <t>栃木県宇都宮市塙田●－○－●</t>
    <rPh sb="0" eb="3">
      <t>トチギケン</t>
    </rPh>
    <rPh sb="3" eb="6">
      <t>ウツノミヤ</t>
    </rPh>
    <rPh sb="6" eb="7">
      <t>シ</t>
    </rPh>
    <rPh sb="7" eb="9">
      <t>ハナワダ</t>
    </rPh>
    <phoneticPr fontId="3"/>
  </si>
  <si>
    <t>sailing@pref.tochigi.lg.jp</t>
    <phoneticPr fontId="3"/>
  </si>
  <si>
    <t>※臨時駐車場（稲毛海浜公園第１駐車場）に留置き願います。（留置き可能期間：令和４年９月２７日（火）～１０月５日（水））</t>
    <rPh sb="1" eb="6">
      <t>リンジチュウシャジョウ</t>
    </rPh>
    <rPh sb="7" eb="9">
      <t>イナゲ</t>
    </rPh>
    <rPh sb="9" eb="11">
      <t>カイヒン</t>
    </rPh>
    <rPh sb="11" eb="13">
      <t>コウエン</t>
    </rPh>
    <rPh sb="13" eb="14">
      <t>ダイ</t>
    </rPh>
    <rPh sb="15" eb="18">
      <t>チュウシャジョウ</t>
    </rPh>
    <rPh sb="37" eb="39">
      <t>レイワ</t>
    </rPh>
    <rPh sb="40" eb="41">
      <t>ネン</t>
    </rPh>
    <rPh sb="45" eb="46">
      <t>ニチ</t>
    </rPh>
    <rPh sb="47" eb="48">
      <t>カ</t>
    </rPh>
    <rPh sb="56" eb="57">
      <t>ミズ</t>
    </rPh>
    <phoneticPr fontId="3"/>
  </si>
  <si>
    <t>令和４年８月１７日(水)≪必着≫</t>
    <rPh sb="0" eb="2">
      <t>レイワ</t>
    </rPh>
    <rPh sb="3" eb="4">
      <t>ネン</t>
    </rPh>
    <rPh sb="5" eb="6">
      <t>ガツ</t>
    </rPh>
    <rPh sb="10" eb="11">
      <t>ミズ</t>
    </rPh>
    <phoneticPr fontId="3"/>
  </si>
  <si>
    <t>〒２６１－０００３　千葉県千葉市美浜区高浜３－１－３　千葉市教育会館２階</t>
    <rPh sb="10" eb="12">
      <t>チバ</t>
    </rPh>
    <rPh sb="12" eb="13">
      <t>ケン</t>
    </rPh>
    <rPh sb="13" eb="16">
      <t>チバシ</t>
    </rPh>
    <rPh sb="16" eb="19">
      <t>ミハマク</t>
    </rPh>
    <rPh sb="19" eb="21">
      <t>タカハマ</t>
    </rPh>
    <rPh sb="27" eb="30">
      <t>チバシ</t>
    </rPh>
    <rPh sb="30" eb="32">
      <t>キョウイク</t>
    </rPh>
    <rPh sb="32" eb="34">
      <t>カイカン</t>
    </rPh>
    <rPh sb="35" eb="36">
      <t>カイ</t>
    </rPh>
    <phoneticPr fontId="3"/>
  </si>
  <si>
    <t>いちご一会とちぎ国体千葉事務所</t>
    <rPh sb="3" eb="5">
      <t>いちえ</t>
    </rPh>
    <rPh sb="8" eb="10">
      <t>こくたい</t>
    </rPh>
    <rPh sb="10" eb="12">
      <t>ちば</t>
    </rPh>
    <rPh sb="12" eb="15">
      <t>じむしょ</t>
    </rPh>
    <phoneticPr fontId="3" type="Hiragana"/>
  </si>
  <si>
    <t>担当：　小林</t>
    <rPh sb="4" eb="6">
      <t>コバヤシ</t>
    </rPh>
    <phoneticPr fontId="3"/>
  </si>
  <si>
    <t>ＴＥＬ　：　０４３－２１６－５１１１</t>
    <phoneticPr fontId="3"/>
  </si>
  <si>
    <t>ＦＡＸ　：　０４３-２１６-５０１０</t>
    <phoneticPr fontId="3"/>
  </si>
  <si>
    <t>　・支援者艇については、損害賠償保険等に加入の上持ち込んでください。</t>
    <phoneticPr fontId="3"/>
  </si>
  <si>
    <t>　・レース委員会への支援者艇許可申請については、別途手続きが必要になります。</t>
    <rPh sb="5" eb="8">
      <t>イインカイ</t>
    </rPh>
    <rPh sb="10" eb="13">
      <t>シエンシャ</t>
    </rPh>
    <rPh sb="13" eb="14">
      <t>テイ</t>
    </rPh>
    <rPh sb="14" eb="16">
      <t>キョカ</t>
    </rPh>
    <rPh sb="16" eb="18">
      <t>シンセイ</t>
    </rPh>
    <rPh sb="24" eb="26">
      <t>ベット</t>
    </rPh>
    <rPh sb="26" eb="28">
      <t>テツヅ</t>
    </rPh>
    <rPh sb="30" eb="32">
      <t>ヒツヨウ</t>
    </rPh>
    <phoneticPr fontId="3"/>
  </si>
  <si>
    <t>・　10月４日レース終了後搬出されるチームは、積込み作業ができる状態になってから会場内に設置している「搬入搬出受付所」に
　申し出てください。</t>
    <rPh sb="4" eb="5">
      <t>ガツ</t>
    </rPh>
    <rPh sb="6" eb="7">
      <t>ニチ</t>
    </rPh>
    <rPh sb="10" eb="13">
      <t>シュウリョウゴ</t>
    </rPh>
    <rPh sb="13" eb="15">
      <t>ハンシュツ</t>
    </rPh>
    <rPh sb="23" eb="25">
      <t>ツミコ</t>
    </rPh>
    <rPh sb="26" eb="28">
      <t>サギョウ</t>
    </rPh>
    <rPh sb="32" eb="34">
      <t>ジョウタイ</t>
    </rPh>
    <rPh sb="40" eb="43">
      <t>カイジョウナイ</t>
    </rPh>
    <rPh sb="44" eb="46">
      <t>セッチ</t>
    </rPh>
    <rPh sb="51" eb="53">
      <t>ハンニュウ</t>
    </rPh>
    <rPh sb="53" eb="55">
      <t>ハンシュツ</t>
    </rPh>
    <rPh sb="55" eb="57">
      <t>ウケツケ</t>
    </rPh>
    <rPh sb="57" eb="58">
      <t>ショ</t>
    </rPh>
    <rPh sb="62" eb="63">
      <t>モウ</t>
    </rPh>
    <rPh sb="64" eb="65">
      <t>デ</t>
    </rPh>
    <phoneticPr fontId="3"/>
  </si>
  <si>
    <t>※行事申請手続きで必要になるため、支援者艇の概要を別紙「支援者艇要目表」御記入ください。</t>
    <rPh sb="1" eb="3">
      <t>ギョウジ</t>
    </rPh>
    <rPh sb="3" eb="5">
      <t>シンセイ</t>
    </rPh>
    <rPh sb="5" eb="7">
      <t>テツヅ</t>
    </rPh>
    <rPh sb="9" eb="11">
      <t>ヒツヨウ</t>
    </rPh>
    <rPh sb="17" eb="19">
      <t>シエン</t>
    </rPh>
    <rPh sb="19" eb="20">
      <t>シャ</t>
    </rPh>
    <rPh sb="20" eb="21">
      <t>テイ</t>
    </rPh>
    <rPh sb="22" eb="24">
      <t>ガイヨウ</t>
    </rPh>
    <rPh sb="25" eb="27">
      <t>ベッシ</t>
    </rPh>
    <rPh sb="28" eb="30">
      <t>シエン</t>
    </rPh>
    <rPh sb="30" eb="32">
      <t>シャテイ</t>
    </rPh>
    <rPh sb="32" eb="34">
      <t>ヨウモク</t>
    </rPh>
    <rPh sb="34" eb="35">
      <t>ヒョウ</t>
    </rPh>
    <rPh sb="36" eb="37">
      <t>オン</t>
    </rPh>
    <rPh sb="37" eb="39">
      <t>キニュウ</t>
    </rPh>
    <phoneticPr fontId="3"/>
  </si>
  <si>
    <t>・　各搬入車両1台ごとに御記入ください。艇の積込がない車両は、搬入車両に含みません。</t>
    <rPh sb="8" eb="9">
      <t>ダイ</t>
    </rPh>
    <rPh sb="12" eb="13">
      <t>オン</t>
    </rPh>
    <phoneticPr fontId="3"/>
  </si>
  <si>
    <t>・　大会期間中、トラックの留め置きを希望される場合は、御記入ください。</t>
    <rPh sb="2" eb="4">
      <t>タイカイ</t>
    </rPh>
    <rPh sb="4" eb="7">
      <t>キカンチュウ</t>
    </rPh>
    <rPh sb="13" eb="14">
      <t>ト</t>
    </rPh>
    <rPh sb="15" eb="16">
      <t>オ</t>
    </rPh>
    <rPh sb="18" eb="20">
      <t>キボウ</t>
    </rPh>
    <rPh sb="23" eb="25">
      <t>バアイ</t>
    </rPh>
    <rPh sb="27" eb="28">
      <t>オン</t>
    </rPh>
    <rPh sb="28" eb="30">
      <t>キニュウ</t>
    </rPh>
    <phoneticPr fontId="3"/>
  </si>
  <si>
    <t>・　各搬出車両1台ごとに御記入ください。</t>
    <rPh sb="3" eb="5">
      <t>ハンシュツ</t>
    </rPh>
    <rPh sb="6" eb="7">
      <t>リョウ</t>
    </rPh>
    <rPh sb="8" eb="9">
      <t>ダイ</t>
    </rPh>
    <rPh sb="12" eb="13">
      <t>オン</t>
    </rPh>
    <phoneticPr fontId="3"/>
  </si>
  <si>
    <t>(注1)希望時間帯が重なったり・当日の交通状況などにより、御希望に添えない場合がありますことは、御了承ください。</t>
    <rPh sb="1" eb="2">
      <t>チュウ</t>
    </rPh>
    <rPh sb="4" eb="6">
      <t>キボウ</t>
    </rPh>
    <rPh sb="6" eb="9">
      <t>ジカンタイ</t>
    </rPh>
    <rPh sb="10" eb="11">
      <t>カサ</t>
    </rPh>
    <rPh sb="16" eb="18">
      <t>トウジツ</t>
    </rPh>
    <rPh sb="19" eb="21">
      <t>コウツウ</t>
    </rPh>
    <rPh sb="21" eb="23">
      <t>ジョウキョウ</t>
    </rPh>
    <rPh sb="29" eb="30">
      <t>オン</t>
    </rPh>
    <rPh sb="30" eb="32">
      <t>キボウ</t>
    </rPh>
    <rPh sb="33" eb="34">
      <t>ソ</t>
    </rPh>
    <rPh sb="37" eb="39">
      <t>バアイ</t>
    </rPh>
    <rPh sb="48" eb="49">
      <t>オン</t>
    </rPh>
    <rPh sb="49" eb="51">
      <t>リョウショウ</t>
    </rPh>
    <phoneticPr fontId="3"/>
  </si>
  <si>
    <t>　※順番証（車両証）がない車両は会場に入れませんので御注意ください。</t>
    <rPh sb="13" eb="15">
      <t>シャリョウ</t>
    </rPh>
    <rPh sb="16" eb="18">
      <t>カイジョウ</t>
    </rPh>
    <rPh sb="19" eb="20">
      <t>ハイ</t>
    </rPh>
    <rPh sb="26" eb="27">
      <t>オン</t>
    </rPh>
    <rPh sb="27" eb="29">
      <t>チュウイ</t>
    </rPh>
    <phoneticPr fontId="3"/>
  </si>
  <si>
    <t>運行管理要員にお渡しいただき、運航管理要員の指示により順番に会場に御案内いたします。</t>
    <rPh sb="8" eb="9">
      <t>ワタ</t>
    </rPh>
    <rPh sb="15" eb="17">
      <t>ウンコウ</t>
    </rPh>
    <rPh sb="17" eb="19">
      <t>カンリ</t>
    </rPh>
    <rPh sb="19" eb="21">
      <t>ヨウイン</t>
    </rPh>
    <rPh sb="22" eb="24">
      <t>シジ</t>
    </rPh>
    <rPh sb="27" eb="29">
      <t>ジュンバン</t>
    </rPh>
    <rPh sb="30" eb="32">
      <t>カイジョウ</t>
    </rPh>
    <rPh sb="33" eb="36">
      <t>ゴアンナイ</t>
    </rPh>
    <phoneticPr fontId="3"/>
  </si>
  <si>
    <t>表中でうまく示すことができない場合は、こちらへ御記入ください。形式は自由でかまいません。（御意向を受理するものではありません。）</t>
    <rPh sb="0" eb="2">
      <t>ヒョウチュウ</t>
    </rPh>
    <rPh sb="6" eb="7">
      <t>シメ</t>
    </rPh>
    <rPh sb="15" eb="17">
      <t>バアイ</t>
    </rPh>
    <rPh sb="23" eb="24">
      <t>オン</t>
    </rPh>
    <rPh sb="24" eb="26">
      <t>キニュウ</t>
    </rPh>
    <rPh sb="45" eb="46">
      <t>オン</t>
    </rPh>
    <phoneticPr fontId="3"/>
  </si>
  <si>
    <t>　　※仮設会場の為、９月２７日（火）以前の搬入はできません。</t>
    <rPh sb="3" eb="5">
      <t>カセツ</t>
    </rPh>
    <rPh sb="5" eb="7">
      <t>カイジョウ</t>
    </rPh>
    <rPh sb="8" eb="9">
      <t>タメ</t>
    </rPh>
    <rPh sb="11" eb="12">
      <t>ガツ</t>
    </rPh>
    <rPh sb="14" eb="15">
      <t>ニチ</t>
    </rPh>
    <rPh sb="16" eb="17">
      <t>カ</t>
    </rPh>
    <rPh sb="18" eb="20">
      <t>イゼン</t>
    </rPh>
    <rPh sb="21" eb="23">
      <t>ハンニュウ</t>
    </rPh>
    <phoneticPr fontId="3"/>
  </si>
  <si>
    <t>　・荒天時に、艇を陸揚げする場合もありますので、船台をお持ちください。</t>
    <rPh sb="2" eb="5">
      <t>コウテンジ</t>
    </rPh>
    <rPh sb="7" eb="8">
      <t>テイ</t>
    </rPh>
    <rPh sb="9" eb="11">
      <t>リクア</t>
    </rPh>
    <rPh sb="14" eb="16">
      <t>バアイ</t>
    </rPh>
    <rPh sb="24" eb="26">
      <t>センダイ</t>
    </rPh>
    <rPh sb="28" eb="29">
      <t>モ</t>
    </rPh>
    <phoneticPr fontId="3"/>
  </si>
  <si>
    <t>(注2)駐車場の都合から、搬出予定日時は18時までとしてください。</t>
    <rPh sb="1" eb="2">
      <t>チュウ</t>
    </rPh>
    <rPh sb="4" eb="7">
      <t>チュウシャジョウ</t>
    </rPh>
    <rPh sb="8" eb="10">
      <t>ツゴウ</t>
    </rPh>
    <rPh sb="13" eb="15">
      <t>ハンシュツ</t>
    </rPh>
    <rPh sb="15" eb="17">
      <t>ヨテイ</t>
    </rPh>
    <rPh sb="17" eb="19">
      <t>ニチジ</t>
    </rPh>
    <rPh sb="22" eb="23">
      <t>ジ</t>
    </rPh>
    <phoneticPr fontId="3"/>
  </si>
  <si>
    <t>搬　出
予定日時（注1・2）　　　　　(２４時間制）</t>
    <rPh sb="0" eb="1">
      <t>ハン</t>
    </rPh>
    <rPh sb="2" eb="3">
      <t>シュツ</t>
    </rPh>
    <rPh sb="4" eb="6">
      <t>ヨテイ</t>
    </rPh>
    <rPh sb="6" eb="7">
      <t>ビ</t>
    </rPh>
    <rPh sb="7" eb="8">
      <t>ジ</t>
    </rPh>
    <rPh sb="9" eb="10">
      <t>チュウ</t>
    </rPh>
    <rPh sb="22" eb="25">
      <t>ジカンセイ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</si>
</sst>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
      <name val="ＭＳ Ｐ明朝"/>
      <family val="1"/>
      <charset val="128"/>
    </font>
    <font>
      <sz val="9"/>
      <name val="ＭＳ Ｐ明朝"/>
      <family val="1"/>
      <charset val="128"/>
    </font>
    <font>
      <b/>
      <sz val="11"/>
      <name val="ＭＳ Ｐ明朝"/>
      <family val="1"/>
      <charset val="128"/>
    </font>
    <font>
      <sz val="14"/>
      <name val="ＭＳ Ｐ明朝"/>
      <family val="1"/>
      <charset val="128"/>
    </font>
    <font>
      <sz val="48"/>
      <name val="ＭＳ Ｐ明朝"/>
      <family val="1"/>
      <charset val="128"/>
    </font>
    <font>
      <sz val="12"/>
      <name val="ＭＳ Ｐ明朝"/>
      <family val="1"/>
      <charset val="128"/>
    </font>
    <font>
      <sz val="10"/>
      <name val="ＭＳ 明朝"/>
      <family val="1"/>
      <charset val="128"/>
    </font>
    <font>
      <sz val="14"/>
      <name val="ＭＳ 明朝"/>
      <family val="1"/>
      <charset val="128"/>
    </font>
    <font>
      <sz val="12"/>
      <name val="ＭＳ 明朝"/>
      <family val="1"/>
      <charset val="128"/>
    </font>
    <font>
      <b/>
      <sz val="11"/>
      <name val="ＭＳ Ｐゴシック"/>
      <family val="3"/>
      <charset val="128"/>
    </font>
    <font>
      <b/>
      <sz val="14"/>
      <name val="ＭＳ Ｐゴシック"/>
      <family val="3"/>
      <charset val="128"/>
    </font>
    <font>
      <b/>
      <u/>
      <sz val="14"/>
      <name val="ＭＳ Ｐゴシック"/>
      <family val="3"/>
      <charset val="128"/>
    </font>
    <font>
      <b/>
      <sz val="12"/>
      <name val="ＭＳ Ｐ明朝"/>
      <family val="1"/>
      <charset val="128"/>
    </font>
    <font>
      <u/>
      <sz val="10"/>
      <color theme="10"/>
      <name val="ＭＳ Ｐゴシック"/>
      <family val="3"/>
      <charset val="128"/>
    </font>
    <font>
      <sz val="10"/>
      <color rgb="FFFF0000"/>
      <name val="ＭＳ 明朝"/>
      <family val="1"/>
      <charset val="128"/>
    </font>
    <font>
      <sz val="9"/>
      <color rgb="FFFF0000"/>
      <name val="ＭＳ Ｐゴシック"/>
      <family val="3"/>
      <charset val="128"/>
    </font>
    <font>
      <u/>
      <sz val="9"/>
      <color rgb="FFFF0000"/>
      <name val="ＭＳ Ｐゴシック"/>
      <family val="3"/>
      <charset val="128"/>
    </font>
    <font>
      <b/>
      <sz val="11"/>
      <color rgb="FFFF0000"/>
      <name val="ＭＳ Ｐ明朝"/>
      <family val="1"/>
      <charset val="128"/>
    </font>
    <font>
      <sz val="11"/>
      <color theme="3" tint="0.39997558519241921"/>
      <name val="ＭＳ Ｐ明朝"/>
      <family val="1"/>
      <charset val="128"/>
    </font>
    <font>
      <sz val="12"/>
      <color theme="3" tint="0.39997558519241921"/>
      <name val="ＭＳ Ｐ明朝"/>
      <family val="1"/>
      <charset val="128"/>
    </font>
    <font>
      <b/>
      <u/>
      <sz val="14"/>
      <color rgb="FFFF0000"/>
      <name val="ＭＳ Ｐゴシック"/>
      <family val="3"/>
      <charset val="128"/>
    </font>
    <font>
      <sz val="11"/>
      <name val="Wingdings"/>
      <charset val="2"/>
    </font>
    <font>
      <sz val="11"/>
      <color rgb="FFFF0000"/>
      <name val="ＭＳ Ｐ明朝"/>
      <family val="1"/>
      <charset val="128"/>
    </font>
    <font>
      <sz val="9"/>
      <color rgb="FF000000"/>
      <name val="Meiryo UI"/>
      <family val="3"/>
      <charset val="128"/>
    </font>
    <font>
      <b/>
      <u/>
      <sz val="18"/>
      <name val="ＭＳ Ｐゴシック"/>
      <family val="3"/>
      <charset val="128"/>
    </font>
    <font>
      <sz val="9"/>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dotted">
        <color indexed="64"/>
      </top>
      <bottom/>
      <diagonal/>
    </border>
    <border>
      <left/>
      <right/>
      <top/>
      <bottom style="dotted">
        <color indexed="64"/>
      </bottom>
      <diagonal/>
    </border>
    <border>
      <left/>
      <right style="dotted">
        <color indexed="64"/>
      </right>
      <top/>
      <bottom style="dotted">
        <color indexed="64"/>
      </bottom>
      <diagonal/>
    </border>
    <border>
      <left style="hair">
        <color indexed="64"/>
      </left>
      <right/>
      <top style="thin">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diagonalDown="1">
      <left style="thin">
        <color indexed="64"/>
      </left>
      <right/>
      <top style="double">
        <color indexed="64"/>
      </top>
      <bottom style="thin">
        <color indexed="64"/>
      </bottom>
      <diagonal style="thin">
        <color indexed="64"/>
      </diagonal>
    </border>
    <border diagonalDown="1">
      <left/>
      <right style="medium">
        <color indexed="64"/>
      </right>
      <top style="double">
        <color indexed="64"/>
      </top>
      <bottom style="thin">
        <color indexed="64"/>
      </bottom>
      <diagonal style="thin">
        <color indexed="64"/>
      </diagonal>
    </border>
    <border>
      <left style="hair">
        <color indexed="64"/>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2" fillId="0" borderId="0"/>
    <xf numFmtId="0" fontId="2" fillId="0" borderId="0">
      <alignment vertical="center"/>
    </xf>
  </cellStyleXfs>
  <cellXfs count="397">
    <xf numFmtId="0" fontId="0" fillId="0" borderId="0" xfId="0">
      <alignment vertical="center"/>
    </xf>
    <xf numFmtId="0" fontId="4" fillId="0" borderId="0" xfId="3" applyFont="1">
      <alignment vertical="center"/>
    </xf>
    <xf numFmtId="0" fontId="4" fillId="0" borderId="0" xfId="3" applyFont="1" applyFill="1">
      <alignment vertical="center"/>
    </xf>
    <xf numFmtId="0" fontId="5" fillId="0" borderId="0" xfId="3" applyFont="1" applyFill="1">
      <alignment vertical="center"/>
    </xf>
    <xf numFmtId="0" fontId="5" fillId="0" borderId="0" xfId="3" applyFont="1" applyFill="1" applyBorder="1">
      <alignment vertical="center"/>
    </xf>
    <xf numFmtId="0" fontId="4" fillId="0" borderId="0" xfId="3" applyFont="1" applyFill="1" applyAlignment="1">
      <alignment vertical="center"/>
    </xf>
    <xf numFmtId="0" fontId="4" fillId="0" borderId="0" xfId="3" applyFont="1" applyFill="1" applyBorder="1">
      <alignment vertical="center"/>
    </xf>
    <xf numFmtId="0" fontId="4" fillId="0" borderId="0" xfId="3" applyFont="1" applyFill="1" applyBorder="1" applyAlignment="1">
      <alignment vertical="center"/>
    </xf>
    <xf numFmtId="49" fontId="5" fillId="0" borderId="0" xfId="3" applyNumberFormat="1" applyFont="1" applyFill="1" applyBorder="1" applyAlignment="1">
      <alignment horizontal="center" vertical="center"/>
    </xf>
    <xf numFmtId="176" fontId="4" fillId="0" borderId="0" xfId="0" applyNumberFormat="1" applyFont="1" applyFill="1" applyBorder="1" applyAlignment="1">
      <alignment horizontal="center" vertical="center" shrinkToFit="1"/>
    </xf>
    <xf numFmtId="0" fontId="10" fillId="0" borderId="0" xfId="3" applyFont="1" applyFill="1" applyAlignment="1">
      <alignment vertical="center"/>
    </xf>
    <xf numFmtId="0" fontId="1" fillId="0" borderId="0" xfId="0" applyFont="1" applyFill="1">
      <alignment vertical="center"/>
    </xf>
    <xf numFmtId="0" fontId="0" fillId="0" borderId="0" xfId="0" applyFill="1">
      <alignment vertical="center"/>
    </xf>
    <xf numFmtId="0" fontId="1" fillId="0" borderId="0" xfId="0" applyFont="1" applyFill="1" applyBorder="1">
      <alignment vertical="center"/>
    </xf>
    <xf numFmtId="176" fontId="4" fillId="0" borderId="0" xfId="0" applyNumberFormat="1" applyFont="1" applyFill="1" applyBorder="1" applyAlignment="1">
      <alignment vertical="center" shrinkToFit="1"/>
    </xf>
    <xf numFmtId="0" fontId="4" fillId="0" borderId="2" xfId="3" applyFont="1" applyFill="1" applyBorder="1">
      <alignment vertical="center"/>
    </xf>
    <xf numFmtId="0" fontId="7" fillId="0" borderId="0" xfId="3" applyFont="1" applyFill="1" applyBorder="1" applyAlignment="1">
      <alignment vertical="center" wrapText="1"/>
    </xf>
    <xf numFmtId="0" fontId="11" fillId="2" borderId="3" xfId="3" applyFont="1" applyFill="1" applyBorder="1" applyAlignment="1">
      <alignment horizontal="center" vertical="center"/>
    </xf>
    <xf numFmtId="0" fontId="6" fillId="0" borderId="0" xfId="3" applyFont="1" applyFill="1">
      <alignment vertical="center"/>
    </xf>
    <xf numFmtId="0" fontId="11" fillId="0" borderId="0" xfId="3" applyFont="1" applyFill="1" applyBorder="1" applyAlignment="1">
      <alignment horizontal="center" vertical="center"/>
    </xf>
    <xf numFmtId="0" fontId="6" fillId="0" borderId="0" xfId="0" applyFont="1" applyFill="1">
      <alignment vertical="center"/>
    </xf>
    <xf numFmtId="49" fontId="4" fillId="0" borderId="0" xfId="3" applyNumberFormat="1" applyFont="1" applyFill="1" applyAlignment="1">
      <alignment horizontal="center" vertical="center"/>
    </xf>
    <xf numFmtId="49" fontId="4" fillId="0" borderId="4" xfId="3" applyNumberFormat="1" applyFont="1" applyFill="1" applyBorder="1">
      <alignment vertical="center"/>
    </xf>
    <xf numFmtId="0" fontId="4" fillId="0" borderId="2" xfId="3" applyFont="1" applyFill="1" applyBorder="1" applyAlignment="1">
      <alignment horizontal="left" vertical="center" indent="1"/>
    </xf>
    <xf numFmtId="0" fontId="4" fillId="0" borderId="2" xfId="3" applyFont="1" applyFill="1" applyBorder="1" applyAlignment="1">
      <alignment horizontal="left" vertical="center"/>
    </xf>
    <xf numFmtId="0" fontId="4" fillId="0" borderId="5" xfId="3" applyFont="1" applyFill="1" applyBorder="1">
      <alignment vertical="center"/>
    </xf>
    <xf numFmtId="0" fontId="4" fillId="0" borderId="5" xfId="3" applyFont="1" applyFill="1" applyBorder="1" applyAlignment="1">
      <alignment vertical="center"/>
    </xf>
    <xf numFmtId="49" fontId="4" fillId="0" borderId="5" xfId="3" applyNumberFormat="1" applyFont="1" applyFill="1" applyBorder="1" applyAlignment="1">
      <alignment horizontal="left" vertical="center"/>
    </xf>
    <xf numFmtId="0" fontId="4" fillId="0" borderId="0" xfId="3" applyFont="1" applyFill="1" applyBorder="1" applyAlignment="1">
      <alignment horizontal="center" vertical="center" shrinkToFit="1"/>
    </xf>
    <xf numFmtId="0" fontId="6" fillId="0" borderId="0" xfId="3" applyFont="1" applyFill="1" applyBorder="1">
      <alignment vertical="center"/>
    </xf>
    <xf numFmtId="0" fontId="4" fillId="0" borderId="0" xfId="3" applyFont="1" applyFill="1" applyBorder="1" applyAlignment="1">
      <alignment vertical="center" shrinkToFit="1"/>
    </xf>
    <xf numFmtId="0" fontId="6" fillId="0" borderId="0" xfId="3" applyFont="1" applyFill="1" applyBorder="1" applyAlignment="1">
      <alignment vertical="center" shrinkToFit="1"/>
    </xf>
    <xf numFmtId="0" fontId="4" fillId="0" borderId="0" xfId="3" applyFont="1" applyFill="1" applyBorder="1" applyAlignment="1">
      <alignment horizontal="left" vertical="center"/>
    </xf>
    <xf numFmtId="0" fontId="11"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vertical="center"/>
    </xf>
    <xf numFmtId="0" fontId="4" fillId="0" borderId="2" xfId="3" applyFont="1" applyFill="1" applyBorder="1" applyAlignment="1">
      <alignment vertical="center"/>
    </xf>
    <xf numFmtId="0" fontId="4" fillId="0" borderId="6" xfId="3" applyFont="1" applyFill="1" applyBorder="1" applyAlignment="1">
      <alignment vertical="center"/>
    </xf>
    <xf numFmtId="0" fontId="4" fillId="0" borderId="0" xfId="2" applyFont="1" applyFill="1" applyAlignment="1">
      <alignment vertical="center"/>
    </xf>
    <xf numFmtId="0" fontId="5" fillId="2" borderId="7" xfId="3" applyFont="1" applyFill="1" applyBorder="1">
      <alignment vertical="center"/>
    </xf>
    <xf numFmtId="0" fontId="5" fillId="0" borderId="0" xfId="3" applyFont="1" applyFill="1" applyBorder="1" applyAlignment="1">
      <alignment horizontal="center" vertical="center"/>
    </xf>
    <xf numFmtId="0" fontId="14" fillId="0" borderId="0" xfId="3" applyFont="1" applyFill="1" applyBorder="1" applyAlignment="1">
      <alignment horizontal="left" vertical="center" shrinkToFit="1"/>
    </xf>
    <xf numFmtId="0" fontId="4" fillId="2" borderId="2" xfId="3" applyNumberFormat="1" applyFont="1" applyFill="1" applyBorder="1" applyAlignment="1">
      <alignment vertical="center"/>
    </xf>
    <xf numFmtId="0" fontId="4" fillId="0" borderId="2" xfId="3" applyNumberFormat="1" applyFont="1" applyFill="1" applyBorder="1" applyAlignment="1">
      <alignment vertical="center"/>
    </xf>
    <xf numFmtId="0" fontId="4" fillId="0" borderId="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lignment vertical="center"/>
    </xf>
    <xf numFmtId="0" fontId="4" fillId="0" borderId="10" xfId="3" applyFont="1" applyFill="1" applyBorder="1" applyAlignment="1">
      <alignment horizontal="center" vertical="center"/>
    </xf>
    <xf numFmtId="0" fontId="6" fillId="0" borderId="10" xfId="3" applyFont="1" applyFill="1" applyBorder="1" applyAlignment="1">
      <alignment vertical="center" shrinkToFit="1"/>
    </xf>
    <xf numFmtId="0" fontId="4" fillId="0" borderId="11" xfId="3" applyFont="1" applyFill="1" applyBorder="1">
      <alignment vertical="center"/>
    </xf>
    <xf numFmtId="0" fontId="4" fillId="0" borderId="11" xfId="3" applyFont="1" applyFill="1" applyBorder="1" applyAlignment="1">
      <alignment horizontal="center" vertical="center"/>
    </xf>
    <xf numFmtId="0" fontId="6" fillId="0" borderId="11" xfId="3" applyFont="1" applyFill="1" applyBorder="1" applyAlignment="1">
      <alignment vertical="center" shrinkToFit="1"/>
    </xf>
    <xf numFmtId="0" fontId="4" fillId="0" borderId="12" xfId="3" applyFont="1" applyFill="1" applyBorder="1" applyAlignment="1">
      <alignment vertical="center" shrinkToFit="1"/>
    </xf>
    <xf numFmtId="0" fontId="11" fillId="2" borderId="13" xfId="3" applyFont="1" applyFill="1" applyBorder="1" applyAlignment="1">
      <alignment horizontal="center" vertical="center"/>
    </xf>
    <xf numFmtId="0" fontId="15" fillId="0" borderId="0" xfId="3" applyFont="1" applyFill="1" applyAlignment="1">
      <alignment horizontal="center" vertical="center"/>
    </xf>
    <xf numFmtId="0" fontId="15" fillId="0" borderId="0" xfId="3" applyFont="1" applyFill="1" applyAlignment="1">
      <alignment horizontal="left" vertical="center"/>
    </xf>
    <xf numFmtId="0" fontId="15" fillId="0" borderId="0" xfId="3" applyFont="1" applyFill="1" applyAlignment="1">
      <alignment horizontal="left" vertical="center" indent="1"/>
    </xf>
    <xf numFmtId="0" fontId="2" fillId="0" borderId="0" xfId="3" applyFont="1" applyFill="1">
      <alignmen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49" fontId="2" fillId="0" borderId="0" xfId="0" applyNumberFormat="1" applyFont="1" applyFill="1" applyBorder="1" applyAlignment="1">
      <alignment vertical="center" shrinkToFit="1"/>
    </xf>
    <xf numFmtId="49" fontId="2" fillId="0" borderId="0" xfId="0" applyNumberFormat="1" applyFont="1" applyFill="1" applyBorder="1" applyAlignment="1">
      <alignment horizontal="left" vertical="center" shrinkToFit="1"/>
    </xf>
    <xf numFmtId="0" fontId="15" fillId="0" borderId="0" xfId="3" applyFont="1" applyFill="1">
      <alignment vertical="center"/>
    </xf>
    <xf numFmtId="49" fontId="15" fillId="0" borderId="0" xfId="0" applyNumberFormat="1" applyFont="1" applyFill="1" applyBorder="1" applyAlignment="1">
      <alignment horizontal="left" vertical="center"/>
    </xf>
    <xf numFmtId="0" fontId="15" fillId="0" borderId="0" xfId="3" applyFont="1" applyFill="1" applyAlignment="1">
      <alignment vertical="center"/>
    </xf>
    <xf numFmtId="0" fontId="2" fillId="0" borderId="0" xfId="3" applyFont="1" applyFill="1" applyAlignment="1">
      <alignment vertical="center"/>
    </xf>
    <xf numFmtId="49" fontId="6" fillId="0" borderId="0" xfId="3" applyNumberFormat="1" applyFont="1" applyFill="1" applyBorder="1" applyAlignment="1">
      <alignment horizontal="left" vertical="center"/>
    </xf>
    <xf numFmtId="0" fontId="5" fillId="0" borderId="0" xfId="3" applyFont="1" applyFill="1" applyAlignment="1">
      <alignment vertical="center"/>
    </xf>
    <xf numFmtId="0" fontId="6" fillId="0" borderId="10" xfId="3" applyFont="1" applyFill="1" applyBorder="1">
      <alignment vertical="center"/>
    </xf>
    <xf numFmtId="0" fontId="6" fillId="0" borderId="11" xfId="3" applyFont="1" applyFill="1" applyBorder="1">
      <alignment vertical="center"/>
    </xf>
    <xf numFmtId="0" fontId="6" fillId="0" borderId="14" xfId="3" applyFont="1" applyFill="1" applyBorder="1">
      <alignment vertical="center"/>
    </xf>
    <xf numFmtId="0" fontId="6" fillId="0" borderId="10" xfId="3" applyFont="1" applyFill="1" applyBorder="1" applyAlignment="1">
      <alignment horizontal="center" vertical="center" shrinkToFit="1"/>
    </xf>
    <xf numFmtId="0" fontId="6" fillId="0" borderId="10" xfId="3" applyFont="1" applyFill="1" applyBorder="1" applyAlignment="1">
      <alignment horizontal="center" vertical="center"/>
    </xf>
    <xf numFmtId="0" fontId="6" fillId="0" borderId="15" xfId="3" applyFont="1" applyFill="1" applyBorder="1">
      <alignment vertical="center"/>
    </xf>
    <xf numFmtId="0" fontId="6" fillId="0" borderId="11" xfId="3" applyFont="1" applyFill="1" applyBorder="1" applyAlignment="1">
      <alignment horizontal="center" vertical="center" shrinkToFit="1"/>
    </xf>
    <xf numFmtId="0" fontId="6" fillId="0" borderId="11" xfId="3" applyFont="1" applyFill="1" applyBorder="1" applyAlignment="1">
      <alignment horizontal="center" vertical="center"/>
    </xf>
    <xf numFmtId="0" fontId="4" fillId="0" borderId="16" xfId="3" applyFont="1" applyFill="1" applyBorder="1" applyAlignment="1">
      <alignment vertical="center" shrinkToFit="1"/>
    </xf>
    <xf numFmtId="0" fontId="4" fillId="0" borderId="17" xfId="3" applyFont="1" applyFill="1" applyBorder="1" applyAlignment="1">
      <alignment vertical="center"/>
    </xf>
    <xf numFmtId="0" fontId="9" fillId="2" borderId="4" xfId="3" applyFont="1" applyFill="1" applyBorder="1" applyAlignment="1">
      <alignment horizontal="center" vertical="center"/>
    </xf>
    <xf numFmtId="0" fontId="9" fillId="2" borderId="18" xfId="3" applyFont="1" applyFill="1" applyBorder="1" applyAlignment="1">
      <alignment horizontal="center" vertical="center"/>
    </xf>
    <xf numFmtId="0" fontId="4" fillId="0" borderId="5" xfId="3" applyNumberFormat="1" applyFont="1" applyFill="1" applyBorder="1" applyAlignment="1">
      <alignment vertical="center"/>
    </xf>
    <xf numFmtId="0" fontId="4" fillId="0" borderId="0" xfId="3" applyFont="1" applyFill="1" applyBorder="1" applyAlignment="1">
      <alignment vertical="center" wrapText="1"/>
    </xf>
    <xf numFmtId="49" fontId="4" fillId="0" borderId="0" xfId="3" applyNumberFormat="1" applyFont="1" applyFill="1" applyBorder="1" applyAlignment="1">
      <alignment horizontal="left" vertical="center"/>
    </xf>
    <xf numFmtId="0" fontId="1" fillId="0" borderId="0" xfId="0" applyFont="1" applyFill="1" applyBorder="1" applyAlignment="1">
      <alignment horizontal="center" vertical="center"/>
    </xf>
    <xf numFmtId="0" fontId="6" fillId="2" borderId="2" xfId="0" applyFont="1" applyFill="1" applyBorder="1">
      <alignment vertical="center"/>
    </xf>
    <xf numFmtId="0" fontId="20" fillId="0" borderId="0" xfId="2" applyFont="1" applyAlignment="1">
      <alignment vertical="center"/>
    </xf>
    <xf numFmtId="0" fontId="5" fillId="0" borderId="0" xfId="0" applyFont="1" applyAlignment="1">
      <alignment vertical="center"/>
    </xf>
    <xf numFmtId="0" fontId="8" fillId="0" borderId="0" xfId="3" applyFont="1" applyFill="1">
      <alignment vertical="center"/>
    </xf>
    <xf numFmtId="49" fontId="8" fillId="0" borderId="0" xfId="3" applyNumberFormat="1" applyFont="1" applyFill="1" applyAlignment="1">
      <alignment horizontal="center" vertical="center"/>
    </xf>
    <xf numFmtId="0" fontId="8" fillId="0" borderId="0" xfId="3" applyFont="1" applyFill="1" applyBorder="1" applyAlignment="1">
      <alignment vertical="center"/>
    </xf>
    <xf numFmtId="0" fontId="8" fillId="0" borderId="0" xfId="3" applyFont="1" applyFill="1" applyBorder="1">
      <alignment vertical="center"/>
    </xf>
    <xf numFmtId="0" fontId="18" fillId="0" borderId="0" xfId="3" applyFont="1" applyFill="1" applyBorder="1" applyAlignment="1">
      <alignment horizontal="center" vertical="center"/>
    </xf>
    <xf numFmtId="0" fontId="18" fillId="0" borderId="0" xfId="3" applyFont="1" applyFill="1" applyBorder="1" applyAlignment="1">
      <alignment vertical="center"/>
    </xf>
    <xf numFmtId="0" fontId="4" fillId="0" borderId="2" xfId="3" applyNumberFormat="1" applyFont="1" applyFill="1" applyBorder="1" applyAlignment="1">
      <alignment horizontal="center" vertical="center"/>
    </xf>
    <xf numFmtId="0" fontId="4" fillId="0" borderId="20" xfId="3" applyFont="1" applyFill="1" applyBorder="1" applyAlignment="1">
      <alignment horizontal="center" vertical="center"/>
    </xf>
    <xf numFmtId="0" fontId="11" fillId="2" borderId="21" xfId="3" applyFont="1" applyFill="1" applyBorder="1" applyAlignment="1">
      <alignment horizontal="center" vertical="center"/>
    </xf>
    <xf numFmtId="0" fontId="4" fillId="0" borderId="7" xfId="3" applyNumberFormat="1" applyFont="1" applyFill="1" applyBorder="1" applyAlignment="1">
      <alignment vertical="center"/>
    </xf>
    <xf numFmtId="0" fontId="4" fillId="2" borderId="7" xfId="3" applyNumberFormat="1" applyFont="1" applyFill="1" applyBorder="1" applyAlignment="1">
      <alignment vertical="center"/>
    </xf>
    <xf numFmtId="0" fontId="4" fillId="0" borderId="6" xfId="3" applyNumberFormat="1" applyFont="1" applyFill="1" applyBorder="1" applyAlignment="1">
      <alignment vertical="center"/>
    </xf>
    <xf numFmtId="0" fontId="4" fillId="0" borderId="2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25" xfId="3" applyFont="1" applyFill="1" applyBorder="1" applyAlignment="1">
      <alignment horizontal="center" vertical="center"/>
    </xf>
    <xf numFmtId="0" fontId="4" fillId="0" borderId="23" xfId="3" applyFont="1" applyFill="1" applyBorder="1" applyAlignment="1">
      <alignment vertical="center"/>
    </xf>
    <xf numFmtId="0" fontId="4" fillId="0" borderId="23" xfId="3" applyFont="1" applyFill="1" applyBorder="1">
      <alignment vertical="center"/>
    </xf>
    <xf numFmtId="0" fontId="6" fillId="0" borderId="23" xfId="0" applyFont="1" applyFill="1" applyBorder="1">
      <alignment vertical="center"/>
    </xf>
    <xf numFmtId="0" fontId="6" fillId="0" borderId="26" xfId="0" applyFont="1" applyFill="1" applyBorder="1">
      <alignment vertical="center"/>
    </xf>
    <xf numFmtId="0" fontId="4" fillId="0" borderId="7" xfId="3"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23" xfId="0" applyFont="1" applyFill="1" applyBorder="1" applyAlignment="1">
      <alignment vertical="center"/>
    </xf>
    <xf numFmtId="0" fontId="11" fillId="0" borderId="23" xfId="3" applyFont="1" applyFill="1" applyBorder="1" applyAlignment="1">
      <alignment vertical="center"/>
    </xf>
    <xf numFmtId="0" fontId="4" fillId="0" borderId="26" xfId="3" applyFont="1" applyFill="1" applyBorder="1" applyAlignment="1">
      <alignment vertical="center"/>
    </xf>
    <xf numFmtId="0" fontId="0" fillId="0" borderId="27" xfId="0" applyFill="1" applyBorder="1">
      <alignment vertical="center"/>
    </xf>
    <xf numFmtId="0" fontId="4" fillId="0" borderId="28" xfId="3" applyFont="1" applyFill="1" applyBorder="1" applyAlignment="1">
      <alignment horizontal="center" vertical="center"/>
    </xf>
    <xf numFmtId="0" fontId="11" fillId="2" borderId="0" xfId="3" applyFont="1" applyFill="1" applyBorder="1" applyAlignment="1">
      <alignment horizontal="center" vertical="center"/>
    </xf>
    <xf numFmtId="0" fontId="4" fillId="0" borderId="27" xfId="3" applyFont="1" applyFill="1" applyBorder="1" applyAlignment="1">
      <alignment horizontal="center" vertical="center"/>
    </xf>
    <xf numFmtId="0" fontId="5" fillId="2" borderId="19" xfId="3" applyFont="1" applyFill="1" applyBorder="1" applyAlignment="1">
      <alignment horizontal="center" vertical="center"/>
    </xf>
    <xf numFmtId="0" fontId="5" fillId="2" borderId="0" xfId="3" applyFont="1" applyFill="1" applyBorder="1">
      <alignment vertical="center"/>
    </xf>
    <xf numFmtId="0" fontId="4" fillId="2" borderId="6" xfId="3" applyFont="1" applyFill="1" applyBorder="1">
      <alignment vertical="center"/>
    </xf>
    <xf numFmtId="0" fontId="14" fillId="2" borderId="7" xfId="3" applyFont="1" applyFill="1" applyBorder="1" applyAlignment="1">
      <alignment vertical="center"/>
    </xf>
    <xf numFmtId="0" fontId="6" fillId="0" borderId="0" xfId="0" applyFont="1" applyFill="1" applyBorder="1">
      <alignment vertical="center"/>
    </xf>
    <xf numFmtId="0" fontId="6" fillId="0" borderId="0" xfId="0" applyFont="1" applyFill="1" applyAlignment="1">
      <alignment vertical="center"/>
    </xf>
    <xf numFmtId="49" fontId="4" fillId="0" borderId="0" xfId="3" applyNumberFormat="1" applyFont="1" applyFill="1" applyAlignment="1">
      <alignment vertical="center"/>
    </xf>
    <xf numFmtId="0" fontId="4" fillId="0" borderId="29" xfId="3" applyNumberFormat="1" applyFont="1" applyFill="1" applyBorder="1" applyAlignment="1">
      <alignment vertical="center"/>
    </xf>
    <xf numFmtId="176" fontId="7" fillId="0" borderId="0" xfId="0" applyNumberFormat="1" applyFont="1" applyFill="1" applyBorder="1" applyAlignment="1">
      <alignment vertical="center" shrinkToFit="1"/>
    </xf>
    <xf numFmtId="0" fontId="4" fillId="0" borderId="0" xfId="3" applyNumberFormat="1" applyFont="1" applyFill="1" applyBorder="1" applyAlignment="1">
      <alignment vertical="center"/>
    </xf>
    <xf numFmtId="0" fontId="4" fillId="0" borderId="0" xfId="3" applyNumberFormat="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 xfId="0" applyFont="1" applyFill="1" applyBorder="1" applyAlignment="1">
      <alignment horizontal="center" vertical="center"/>
    </xf>
    <xf numFmtId="0" fontId="11" fillId="0" borderId="5" xfId="3" applyFont="1" applyFill="1" applyBorder="1" applyAlignment="1">
      <alignment horizontal="center" vertical="center"/>
    </xf>
    <xf numFmtId="0" fontId="11" fillId="0" borderId="6" xfId="3" applyFont="1" applyFill="1" applyBorder="1" applyAlignment="1">
      <alignment horizontal="center" vertical="center"/>
    </xf>
    <xf numFmtId="0" fontId="6" fillId="2" borderId="2" xfId="0" applyFont="1" applyFill="1" applyBorder="1" applyAlignment="1">
      <alignment vertical="center" shrinkToFit="1"/>
    </xf>
    <xf numFmtId="0" fontId="6" fillId="2" borderId="7" xfId="0" applyFont="1" applyFill="1" applyBorder="1" applyAlignment="1">
      <alignment vertical="center" shrinkToFit="1"/>
    </xf>
    <xf numFmtId="0" fontId="11" fillId="2" borderId="4" xfId="3" applyFont="1" applyFill="1" applyBorder="1" applyAlignment="1">
      <alignment horizontal="center" vertical="center" shrinkToFit="1"/>
    </xf>
    <xf numFmtId="0" fontId="11" fillId="2" borderId="2" xfId="3" applyFont="1" applyFill="1" applyBorder="1" applyAlignment="1">
      <alignment horizontal="center" vertical="center" shrinkToFit="1"/>
    </xf>
    <xf numFmtId="0" fontId="11" fillId="2" borderId="7" xfId="3" applyFont="1" applyFill="1" applyBorder="1" applyAlignment="1">
      <alignment horizontal="center" vertical="center" shrinkToFit="1"/>
    </xf>
    <xf numFmtId="0" fontId="4" fillId="0" borderId="23"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3" xfId="3" applyFont="1" applyFill="1" applyBorder="1" applyAlignment="1">
      <alignment horizontal="center" vertical="center" shrinkToFit="1"/>
    </xf>
    <xf numFmtId="0" fontId="4" fillId="0" borderId="25" xfId="3" applyFont="1" applyFill="1" applyBorder="1" applyAlignment="1">
      <alignment horizontal="center" vertical="center" shrinkToFit="1"/>
    </xf>
    <xf numFmtId="0" fontId="7" fillId="0" borderId="4" xfId="3" applyFont="1" applyFill="1" applyBorder="1" applyAlignment="1">
      <alignment vertical="center"/>
    </xf>
    <xf numFmtId="0" fontId="7" fillId="0" borderId="2" xfId="3" applyFont="1" applyFill="1" applyBorder="1">
      <alignment vertical="center"/>
    </xf>
    <xf numFmtId="0" fontId="6" fillId="0" borderId="2" xfId="3" applyFont="1" applyFill="1" applyBorder="1">
      <alignment vertical="center"/>
    </xf>
    <xf numFmtId="0" fontId="0" fillId="0" borderId="25" xfId="0" applyFill="1" applyBorder="1" applyAlignment="1">
      <alignment horizontal="center" vertical="center"/>
    </xf>
    <xf numFmtId="0" fontId="4" fillId="2" borderId="13" xfId="3" applyNumberFormat="1" applyFont="1" applyFill="1" applyBorder="1" applyAlignment="1">
      <alignment horizontal="center" vertical="center"/>
    </xf>
    <xf numFmtId="0" fontId="4" fillId="2" borderId="3" xfId="3" applyNumberFormat="1" applyFont="1" applyFill="1" applyBorder="1" applyAlignment="1">
      <alignment horizontal="center" vertical="center"/>
    </xf>
    <xf numFmtId="0" fontId="4" fillId="2" borderId="2" xfId="3" applyNumberFormat="1" applyFont="1" applyFill="1" applyBorder="1" applyAlignment="1">
      <alignment horizontal="center" vertical="center"/>
    </xf>
    <xf numFmtId="0" fontId="19" fillId="0" borderId="0" xfId="1" applyAlignment="1" applyProtection="1">
      <alignment vertical="center"/>
    </xf>
    <xf numFmtId="0" fontId="4" fillId="0" borderId="0" xfId="2" applyFont="1" applyFill="1" applyAlignment="1">
      <alignment horizontal="left" vertical="center"/>
    </xf>
    <xf numFmtId="0" fontId="4" fillId="0" borderId="0" xfId="3" applyFont="1" applyFill="1" applyAlignment="1">
      <alignment horizontal="left" vertical="center"/>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0" xfId="3" applyFont="1" applyFill="1" applyBorder="1" applyAlignment="1">
      <alignment horizontal="center" vertical="center"/>
    </xf>
    <xf numFmtId="0" fontId="11" fillId="2" borderId="7" xfId="3" applyFont="1" applyFill="1" applyBorder="1" applyAlignment="1">
      <alignment horizontal="center" vertical="center"/>
    </xf>
    <xf numFmtId="0" fontId="4" fillId="0" borderId="7" xfId="3" applyFont="1" applyFill="1" applyBorder="1" applyAlignment="1">
      <alignment horizontal="center" vertical="center"/>
    </xf>
    <xf numFmtId="0" fontId="16" fillId="0" borderId="0" xfId="3" applyFont="1" applyFill="1" applyBorder="1" applyAlignment="1">
      <alignment horizontal="center" vertical="center"/>
    </xf>
    <xf numFmtId="0" fontId="11" fillId="2" borderId="2"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4" xfId="3" applyFont="1" applyFill="1" applyBorder="1" applyAlignment="1">
      <alignment horizontal="left" vertical="center"/>
    </xf>
    <xf numFmtId="0" fontId="17" fillId="0" borderId="0" xfId="3" applyFont="1" applyFill="1" applyBorder="1" applyAlignment="1">
      <alignment horizontal="center" vertical="center"/>
    </xf>
    <xf numFmtId="0" fontId="21" fillId="0" borderId="0" xfId="0" applyFont="1" applyBorder="1" applyAlignment="1">
      <alignment horizontal="left" vertical="center"/>
    </xf>
    <xf numFmtId="0" fontId="22" fillId="0" borderId="0" xfId="0" applyFont="1" applyBorder="1" applyAlignment="1">
      <alignment horizontal="left" vertical="center"/>
    </xf>
    <xf numFmtId="0" fontId="17" fillId="3" borderId="0" xfId="3" applyFont="1" applyFill="1" applyBorder="1" applyAlignment="1">
      <alignment horizontal="center" vertical="center"/>
    </xf>
    <xf numFmtId="0" fontId="5" fillId="3" borderId="0" xfId="3" applyFont="1" applyFill="1">
      <alignment vertical="center"/>
    </xf>
    <xf numFmtId="0" fontId="23" fillId="0" borderId="0" xfId="3" applyFont="1" applyFill="1" applyAlignment="1">
      <alignment horizontal="left" vertical="center"/>
    </xf>
    <xf numFmtId="0" fontId="23" fillId="0" borderId="0" xfId="3" applyFont="1" applyFill="1">
      <alignment vertical="center"/>
    </xf>
    <xf numFmtId="0" fontId="4" fillId="0" borderId="0" xfId="2" applyFont="1" applyFill="1" applyAlignment="1">
      <alignment horizontal="left" vertical="center"/>
    </xf>
    <xf numFmtId="0" fontId="4" fillId="2" borderId="29" xfId="3" applyNumberFormat="1" applyFont="1" applyFill="1" applyBorder="1" applyAlignment="1">
      <alignment vertical="center"/>
    </xf>
    <xf numFmtId="0" fontId="4" fillId="0" borderId="2"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7" xfId="3" applyFont="1" applyFill="1" applyBorder="1" applyAlignment="1">
      <alignment horizontal="center" vertical="center"/>
    </xf>
    <xf numFmtId="0" fontId="11" fillId="2" borderId="7" xfId="3" applyFont="1" applyFill="1" applyBorder="1" applyAlignment="1">
      <alignment horizontal="center" vertical="center"/>
    </xf>
    <xf numFmtId="0" fontId="11" fillId="2" borderId="2"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0" xfId="3" applyFont="1" applyFill="1" applyAlignment="1">
      <alignment horizontal="left" vertical="center"/>
    </xf>
    <xf numFmtId="0" fontId="4" fillId="0" borderId="2"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4" xfId="3" applyFont="1" applyFill="1" applyBorder="1" applyAlignment="1">
      <alignment horizontal="left" vertical="center"/>
    </xf>
    <xf numFmtId="0" fontId="4" fillId="0" borderId="1" xfId="3" applyFont="1" applyFill="1" applyBorder="1" applyAlignment="1">
      <alignment horizontal="center" vertical="center"/>
    </xf>
    <xf numFmtId="0" fontId="11" fillId="2" borderId="7" xfId="3" applyFont="1" applyFill="1" applyBorder="1" applyAlignment="1">
      <alignment horizontal="center" vertical="center"/>
    </xf>
    <xf numFmtId="0" fontId="17" fillId="0" borderId="0" xfId="3" applyFont="1" applyFill="1" applyBorder="1" applyAlignment="1">
      <alignment horizontal="center" vertical="center"/>
    </xf>
    <xf numFmtId="0" fontId="11" fillId="2" borderId="2" xfId="3" applyFont="1" applyFill="1" applyBorder="1" applyAlignment="1">
      <alignment horizontal="center" vertical="center"/>
    </xf>
    <xf numFmtId="0" fontId="4" fillId="0" borderId="0" xfId="3" applyFont="1" applyFill="1" applyBorder="1" applyAlignment="1">
      <alignment horizontal="left" vertical="center"/>
    </xf>
    <xf numFmtId="0" fontId="0" fillId="0" borderId="0" xfId="0" applyFont="1" applyFill="1" applyBorder="1" applyAlignment="1">
      <alignment horizontal="center" vertical="center"/>
    </xf>
    <xf numFmtId="0" fontId="6" fillId="0" borderId="63" xfId="3" applyFont="1" applyFill="1" applyBorder="1">
      <alignment vertical="center"/>
    </xf>
    <xf numFmtId="0" fontId="6" fillId="0" borderId="64" xfId="3" applyFont="1" applyFill="1" applyBorder="1">
      <alignment vertical="center"/>
    </xf>
    <xf numFmtId="0" fontId="6" fillId="0" borderId="64" xfId="3" applyFont="1" applyFill="1" applyBorder="1" applyAlignment="1">
      <alignment horizontal="center" vertical="center" shrinkToFit="1"/>
    </xf>
    <xf numFmtId="0" fontId="6" fillId="0" borderId="64" xfId="3" applyFont="1" applyFill="1" applyBorder="1" applyAlignment="1">
      <alignment vertical="center" shrinkToFit="1"/>
    </xf>
    <xf numFmtId="0" fontId="6" fillId="0" borderId="64"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4" xfId="3" applyFont="1" applyFill="1" applyBorder="1">
      <alignment vertical="center"/>
    </xf>
    <xf numFmtId="0" fontId="4" fillId="0" borderId="64" xfId="3" applyFont="1" applyFill="1" applyBorder="1" applyAlignment="1">
      <alignment vertical="center" shrinkToFit="1"/>
    </xf>
    <xf numFmtId="0" fontId="4" fillId="0" borderId="65" xfId="3" applyFont="1" applyFill="1" applyBorder="1">
      <alignment vertical="center"/>
    </xf>
    <xf numFmtId="0" fontId="4" fillId="0" borderId="0" xfId="3" applyFont="1" applyFill="1" applyAlignment="1">
      <alignment horizontal="left" vertical="center"/>
    </xf>
    <xf numFmtId="0" fontId="8" fillId="0" borderId="0" xfId="3" applyFont="1" applyFill="1" applyBorder="1" applyAlignment="1">
      <alignment vertical="center" wrapText="1"/>
    </xf>
    <xf numFmtId="0" fontId="5" fillId="0" borderId="0" xfId="3" applyFont="1" applyFill="1" applyBorder="1" applyAlignment="1">
      <alignment horizontal="center" vertical="center" wrapText="1"/>
    </xf>
    <xf numFmtId="0" fontId="0" fillId="0" borderId="0"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9" fillId="0" borderId="0" xfId="1" applyFill="1" applyBorder="1" applyAlignment="1">
      <alignment horizontal="center" vertical="center" shrinkToFit="1"/>
    </xf>
    <xf numFmtId="0" fontId="27" fillId="0" borderId="0" xfId="3" applyFont="1" applyFill="1" applyAlignment="1">
      <alignment vertical="center"/>
    </xf>
    <xf numFmtId="0" fontId="11" fillId="2" borderId="1" xfId="3" applyFont="1" applyFill="1" applyBorder="1" applyAlignment="1">
      <alignment horizontal="center" vertical="center" shrinkToFit="1"/>
    </xf>
    <xf numFmtId="0" fontId="11" fillId="2" borderId="55" xfId="3" applyFont="1" applyFill="1" applyBorder="1" applyAlignment="1">
      <alignment horizontal="center" vertical="center" shrinkToFit="1"/>
    </xf>
    <xf numFmtId="0" fontId="28" fillId="0" borderId="0" xfId="3" applyFont="1" applyFill="1">
      <alignment vertical="center"/>
    </xf>
    <xf numFmtId="0" fontId="4" fillId="0" borderId="0" xfId="3" applyFont="1" applyFill="1" applyAlignment="1">
      <alignment horizontal="left" vertical="center"/>
    </xf>
    <xf numFmtId="0" fontId="4" fillId="0" borderId="0" xfId="2" applyFont="1" applyFill="1" applyAlignment="1">
      <alignment horizontal="left" vertical="center"/>
    </xf>
    <xf numFmtId="0" fontId="16" fillId="0" borderId="0" xfId="3" applyFont="1" applyFill="1" applyBorder="1" applyAlignment="1">
      <alignment horizontal="center" vertical="center"/>
    </xf>
    <xf numFmtId="0" fontId="16" fillId="0" borderId="0" xfId="3" applyFont="1" applyFill="1" applyBorder="1" applyAlignment="1">
      <alignment vertical="center"/>
    </xf>
    <xf numFmtId="0" fontId="4" fillId="0" borderId="0" xfId="3" applyFont="1" applyFill="1" applyBorder="1" applyAlignment="1">
      <alignment horizontal="left" vertical="center"/>
    </xf>
    <xf numFmtId="0" fontId="4" fillId="0" borderId="0" xfId="3" applyFont="1" applyFill="1" applyBorder="1" applyAlignment="1">
      <alignment horizontal="left" vertical="center"/>
    </xf>
    <xf numFmtId="0" fontId="4" fillId="0" borderId="0" xfId="3" applyFont="1" applyFill="1" applyBorder="1" applyAlignment="1">
      <alignment horizontal="left" vertical="center"/>
    </xf>
    <xf numFmtId="0" fontId="4" fillId="0" borderId="0" xfId="3" applyFont="1" applyFill="1" applyBorder="1" applyAlignment="1">
      <alignment horizontal="left" vertical="center"/>
    </xf>
    <xf numFmtId="0" fontId="16" fillId="0" borderId="0"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48" xfId="3" applyFont="1" applyFill="1" applyBorder="1" applyAlignment="1">
      <alignment horizontal="center" vertical="center"/>
    </xf>
    <xf numFmtId="0" fontId="5" fillId="0" borderId="57" xfId="3" applyFont="1" applyFill="1" applyBorder="1" applyAlignment="1">
      <alignment horizontal="center" vertical="center"/>
    </xf>
    <xf numFmtId="0" fontId="12" fillId="2" borderId="56" xfId="3" applyFont="1" applyFill="1" applyBorder="1" applyAlignment="1">
      <alignment horizontal="left" vertical="center"/>
    </xf>
    <xf numFmtId="0" fontId="12" fillId="2" borderId="48" xfId="3" applyFont="1" applyFill="1" applyBorder="1" applyAlignment="1">
      <alignment horizontal="left" vertical="center"/>
    </xf>
    <xf numFmtId="0" fontId="12" fillId="2" borderId="57" xfId="3" applyFont="1" applyFill="1" applyBorder="1" applyAlignment="1">
      <alignment horizontal="left" vertical="center"/>
    </xf>
    <xf numFmtId="0" fontId="5" fillId="0" borderId="58" xfId="3" applyFont="1" applyFill="1" applyBorder="1" applyAlignment="1">
      <alignment horizontal="center" vertical="center"/>
    </xf>
    <xf numFmtId="0" fontId="5" fillId="0" borderId="59" xfId="3" applyFont="1" applyFill="1" applyBorder="1" applyAlignment="1">
      <alignment horizontal="center" vertical="center"/>
    </xf>
    <xf numFmtId="0" fontId="5" fillId="0" borderId="60" xfId="3" applyFont="1" applyFill="1" applyBorder="1" applyAlignment="1">
      <alignment horizontal="center" vertical="center"/>
    </xf>
    <xf numFmtId="0" fontId="13" fillId="2" borderId="58" xfId="3" applyFont="1" applyFill="1" applyBorder="1" applyAlignment="1">
      <alignment horizontal="left" vertical="center"/>
    </xf>
    <xf numFmtId="0" fontId="13" fillId="2" borderId="59" xfId="3" applyFont="1" applyFill="1" applyBorder="1" applyAlignment="1">
      <alignment horizontal="left" vertical="center"/>
    </xf>
    <xf numFmtId="0" fontId="13" fillId="2" borderId="60" xfId="3" applyFont="1" applyFill="1" applyBorder="1" applyAlignment="1">
      <alignment horizontal="left" vertical="center"/>
    </xf>
    <xf numFmtId="0" fontId="5" fillId="0" borderId="18"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38" xfId="3" applyFont="1" applyFill="1" applyBorder="1" applyAlignment="1">
      <alignment horizontal="center" vertical="center" wrapText="1"/>
    </xf>
    <xf numFmtId="0" fontId="5" fillId="0" borderId="36"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14" fillId="2" borderId="7" xfId="3" applyFont="1" applyFill="1" applyBorder="1" applyAlignment="1">
      <alignment horizontal="left" vertical="center" shrinkToFit="1"/>
    </xf>
    <xf numFmtId="0" fontId="14" fillId="2" borderId="38" xfId="3" applyFont="1" applyFill="1" applyBorder="1" applyAlignment="1">
      <alignment horizontal="left" vertical="center"/>
    </xf>
    <xf numFmtId="0" fontId="14" fillId="2" borderId="36" xfId="3" applyFont="1" applyFill="1" applyBorder="1" applyAlignment="1">
      <alignment horizontal="left" vertical="center"/>
    </xf>
    <xf numFmtId="0" fontId="14" fillId="2" borderId="17" xfId="3" applyFont="1" applyFill="1" applyBorder="1" applyAlignment="1">
      <alignment horizontal="left" vertical="center"/>
    </xf>
    <xf numFmtId="0" fontId="30" fillId="0" borderId="0"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5"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5" xfId="3" applyFont="1" applyFill="1" applyBorder="1" applyAlignment="1">
      <alignment horizontal="center" vertical="center"/>
    </xf>
    <xf numFmtId="0" fontId="11" fillId="2" borderId="4"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5" xfId="3" applyFont="1" applyFill="1" applyBorder="1" applyAlignment="1">
      <alignment horizontal="center" vertical="center"/>
    </xf>
    <xf numFmtId="0" fontId="14" fillId="2" borderId="2" xfId="3" applyFont="1" applyFill="1" applyBorder="1" applyAlignment="1">
      <alignment horizontal="center" vertical="center" shrinkToFit="1"/>
    </xf>
    <xf numFmtId="0" fontId="14" fillId="2" borderId="5" xfId="3" applyFont="1" applyFill="1" applyBorder="1" applyAlignment="1">
      <alignment horizontal="center" vertical="center" shrinkToFit="1"/>
    </xf>
    <xf numFmtId="0" fontId="5" fillId="0" borderId="4"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5" xfId="3" applyFont="1" applyFill="1" applyBorder="1" applyAlignment="1">
      <alignment horizontal="center" vertical="center"/>
    </xf>
    <xf numFmtId="0" fontId="19" fillId="2" borderId="4" xfId="1" applyFill="1" applyBorder="1" applyAlignment="1">
      <alignment horizontal="center" vertical="center" shrinkToFit="1"/>
    </xf>
    <xf numFmtId="0" fontId="1" fillId="2" borderId="51"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4" fillId="2" borderId="61" xfId="3" applyFont="1" applyFill="1" applyBorder="1" applyAlignment="1">
      <alignment horizontal="center" vertical="center" shrinkToFit="1"/>
    </xf>
    <xf numFmtId="0" fontId="14" fillId="2" borderId="62" xfId="3" applyFont="1" applyFill="1" applyBorder="1" applyAlignment="1">
      <alignment horizontal="center" vertical="center" shrinkToFit="1"/>
    </xf>
    <xf numFmtId="0" fontId="1" fillId="2" borderId="52" xfId="1" applyFont="1" applyFill="1" applyBorder="1" applyAlignment="1">
      <alignment horizontal="center" vertical="center" shrinkToFit="1"/>
    </xf>
    <xf numFmtId="0" fontId="1" fillId="2" borderId="53" xfId="1" applyFont="1" applyFill="1" applyBorder="1" applyAlignment="1">
      <alignment horizontal="center" vertical="center" shrinkToFit="1"/>
    </xf>
    <xf numFmtId="0" fontId="19" fillId="2" borderId="53" xfId="1" applyFill="1" applyBorder="1" applyAlignment="1">
      <alignment horizontal="center" vertical="center" shrinkToFit="1"/>
    </xf>
    <xf numFmtId="0" fontId="14" fillId="2" borderId="53" xfId="3" applyFont="1" applyFill="1" applyBorder="1" applyAlignment="1">
      <alignment horizontal="center" vertical="center" shrinkToFit="1"/>
    </xf>
    <xf numFmtId="0" fontId="14" fillId="2" borderId="54" xfId="3" applyFont="1" applyFill="1" applyBorder="1" applyAlignment="1">
      <alignment horizontal="center" vertical="center" shrinkToFit="1"/>
    </xf>
    <xf numFmtId="0" fontId="12" fillId="0" borderId="4" xfId="3" applyFont="1" applyFill="1" applyBorder="1" applyAlignment="1">
      <alignment horizontal="center" vertical="center" shrinkToFit="1"/>
    </xf>
    <xf numFmtId="0" fontId="12" fillId="0" borderId="2" xfId="3" applyFont="1" applyFill="1" applyBorder="1" applyAlignment="1">
      <alignment horizontal="center" vertical="center" shrinkToFit="1"/>
    </xf>
    <xf numFmtId="0" fontId="5" fillId="0" borderId="50" xfId="3" applyFont="1" applyFill="1" applyBorder="1" applyAlignment="1">
      <alignment horizontal="center" vertical="center"/>
    </xf>
    <xf numFmtId="0" fontId="5" fillId="0" borderId="4" xfId="3" applyFont="1" applyFill="1" applyBorder="1" applyAlignment="1">
      <alignment horizontal="center" vertical="center" shrinkToFit="1"/>
    </xf>
    <xf numFmtId="0" fontId="5" fillId="0" borderId="50" xfId="3" applyFont="1" applyFill="1" applyBorder="1" applyAlignment="1">
      <alignment horizontal="center" vertical="center" shrinkToFit="1"/>
    </xf>
    <xf numFmtId="0" fontId="4" fillId="0" borderId="46" xfId="3" applyFont="1" applyFill="1" applyBorder="1" applyAlignment="1">
      <alignment horizontal="center" vertical="center"/>
    </xf>
    <xf numFmtId="0" fontId="4" fillId="0" borderId="45"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5" xfId="3" applyFont="1" applyFill="1" applyBorder="1" applyAlignment="1">
      <alignment horizontal="center" vertical="center"/>
    </xf>
    <xf numFmtId="0" fontId="4" fillId="0" borderId="18" xfId="3" applyFont="1" applyFill="1" applyBorder="1" applyAlignment="1">
      <alignment horizontal="center" vertical="center" textRotation="255"/>
    </xf>
    <xf numFmtId="0" fontId="4" fillId="0" borderId="19" xfId="3" applyFont="1" applyFill="1" applyBorder="1" applyAlignment="1">
      <alignment horizontal="center" vertical="center" textRotation="255"/>
    </xf>
    <xf numFmtId="0" fontId="4" fillId="0" borderId="38" xfId="3" applyFont="1" applyFill="1" applyBorder="1" applyAlignment="1">
      <alignment horizontal="center" vertical="center" textRotation="255"/>
    </xf>
    <xf numFmtId="0" fontId="4" fillId="0" borderId="18"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4" xfId="3" applyFont="1" applyFill="1" applyBorder="1" applyAlignment="1">
      <alignment horizontal="center"/>
    </xf>
    <xf numFmtId="0" fontId="4" fillId="0" borderId="2" xfId="3" applyFont="1" applyFill="1" applyBorder="1" applyAlignment="1">
      <alignment horizontal="center"/>
    </xf>
    <xf numFmtId="0" fontId="4" fillId="0" borderId="1"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38" xfId="3" applyFont="1" applyFill="1" applyBorder="1" applyAlignment="1">
      <alignment horizontal="center" vertical="center"/>
    </xf>
    <xf numFmtId="0" fontId="4" fillId="0" borderId="36" xfId="3" applyFont="1" applyFill="1" applyBorder="1" applyAlignment="1">
      <alignment horizontal="center" vertical="center"/>
    </xf>
    <xf numFmtId="0" fontId="6" fillId="0" borderId="18" xfId="3" applyFont="1" applyFill="1" applyBorder="1" applyAlignment="1">
      <alignment horizontal="center" vertical="center" textRotation="255"/>
    </xf>
    <xf numFmtId="0" fontId="6" fillId="0" borderId="38" xfId="3" applyFont="1" applyFill="1" applyBorder="1" applyAlignment="1">
      <alignment horizontal="center" vertical="center" textRotation="255"/>
    </xf>
    <xf numFmtId="0" fontId="4" fillId="0" borderId="18" xfId="3" applyFont="1" applyFill="1" applyBorder="1" applyAlignment="1">
      <alignment horizontal="left" vertical="center"/>
    </xf>
    <xf numFmtId="0" fontId="4" fillId="0" borderId="7" xfId="3" applyFont="1" applyFill="1" applyBorder="1" applyAlignment="1">
      <alignment horizontal="left" vertical="center"/>
    </xf>
    <xf numFmtId="0" fontId="4" fillId="0" borderId="6" xfId="3" applyFont="1" applyFill="1" applyBorder="1" applyAlignment="1">
      <alignment horizontal="left" vertical="center"/>
    </xf>
    <xf numFmtId="0" fontId="4" fillId="0" borderId="38" xfId="3" applyFont="1" applyFill="1" applyBorder="1" applyAlignment="1">
      <alignment horizontal="left" vertical="center"/>
    </xf>
    <xf numFmtId="0" fontId="4" fillId="0" borderId="36" xfId="3" applyFont="1" applyFill="1" applyBorder="1" applyAlignment="1">
      <alignment horizontal="left" vertical="center"/>
    </xf>
    <xf numFmtId="0" fontId="4" fillId="0" borderId="17" xfId="3" applyFont="1" applyFill="1" applyBorder="1" applyAlignment="1">
      <alignment horizontal="left" vertical="center"/>
    </xf>
    <xf numFmtId="0" fontId="11" fillId="2" borderId="18" xfId="3" applyFont="1" applyFill="1" applyBorder="1" applyAlignment="1">
      <alignment horizontal="center" vertical="center" shrinkToFit="1"/>
    </xf>
    <xf numFmtId="0" fontId="11" fillId="2" borderId="38" xfId="3" applyFont="1" applyFill="1" applyBorder="1" applyAlignment="1">
      <alignment horizontal="center" vertical="center" shrinkToFit="1"/>
    </xf>
    <xf numFmtId="0" fontId="4" fillId="0" borderId="6" xfId="3" applyFont="1" applyFill="1" applyBorder="1" applyAlignment="1">
      <alignment horizontal="center" vertical="center"/>
    </xf>
    <xf numFmtId="0" fontId="4" fillId="0" borderId="17" xfId="3" applyFont="1" applyFill="1" applyBorder="1" applyAlignment="1">
      <alignment horizontal="center" vertical="center"/>
    </xf>
    <xf numFmtId="0" fontId="4" fillId="0" borderId="55" xfId="3" applyFont="1" applyFill="1" applyBorder="1" applyAlignment="1">
      <alignment horizontal="center" vertical="center"/>
    </xf>
    <xf numFmtId="0" fontId="31" fillId="0" borderId="18" xfId="3" applyFont="1" applyFill="1" applyBorder="1" applyAlignment="1">
      <alignment vertical="center" wrapText="1"/>
    </xf>
    <xf numFmtId="0" fontId="31" fillId="0" borderId="7" xfId="3" applyFont="1" applyFill="1" applyBorder="1" applyAlignment="1">
      <alignment vertical="center" wrapText="1"/>
    </xf>
    <xf numFmtId="0" fontId="31" fillId="0" borderId="6" xfId="3" applyFont="1" applyFill="1" applyBorder="1" applyAlignment="1">
      <alignment vertical="center" wrapText="1"/>
    </xf>
    <xf numFmtId="0" fontId="31" fillId="0" borderId="38" xfId="3" applyFont="1" applyFill="1" applyBorder="1" applyAlignment="1">
      <alignment vertical="center" wrapText="1"/>
    </xf>
    <xf numFmtId="0" fontId="31" fillId="0" borderId="36" xfId="3" applyFont="1" applyFill="1" applyBorder="1" applyAlignment="1">
      <alignment vertical="center" wrapText="1"/>
    </xf>
    <xf numFmtId="0" fontId="31" fillId="0" borderId="17" xfId="3" applyFont="1" applyFill="1" applyBorder="1" applyAlignment="1">
      <alignment vertical="center" wrapText="1"/>
    </xf>
    <xf numFmtId="176" fontId="7" fillId="0" borderId="30" xfId="0" applyNumberFormat="1" applyFont="1" applyFill="1" applyBorder="1" applyAlignment="1">
      <alignment horizontal="center" vertical="center" wrapText="1" shrinkToFit="1"/>
    </xf>
    <xf numFmtId="176" fontId="7" fillId="0" borderId="36" xfId="0" applyNumberFormat="1" applyFont="1" applyFill="1" applyBorder="1" applyAlignment="1">
      <alignment horizontal="center" vertical="center" shrinkToFit="1"/>
    </xf>
    <xf numFmtId="0" fontId="7" fillId="0" borderId="13"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4" fillId="0" borderId="4" xfId="3" applyFont="1" applyFill="1" applyBorder="1" applyAlignment="1">
      <alignment horizontal="left" vertical="center" shrinkToFit="1"/>
    </xf>
    <xf numFmtId="0" fontId="4" fillId="0" borderId="34" xfId="3" applyFont="1" applyFill="1" applyBorder="1" applyAlignment="1">
      <alignment horizontal="left" vertical="center" shrinkToFit="1"/>
    </xf>
    <xf numFmtId="0" fontId="4" fillId="0" borderId="1" xfId="3" applyFont="1" applyFill="1" applyBorder="1" applyAlignment="1">
      <alignment horizontal="center" vertical="center"/>
    </xf>
    <xf numFmtId="0" fontId="4" fillId="0" borderId="18"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41" xfId="3" applyFont="1" applyFill="1" applyBorder="1" applyAlignment="1">
      <alignment horizontal="center" vertical="center" wrapText="1"/>
    </xf>
    <xf numFmtId="0" fontId="4" fillId="0" borderId="39"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4" fillId="0" borderId="36" xfId="3" applyFont="1" applyFill="1" applyBorder="1" applyAlignment="1">
      <alignment horizontal="center" vertical="center" wrapText="1"/>
    </xf>
    <xf numFmtId="0" fontId="4" fillId="0" borderId="17" xfId="3" applyFont="1" applyFill="1" applyBorder="1" applyAlignment="1">
      <alignment horizontal="center" vertical="center" wrapText="1"/>
    </xf>
    <xf numFmtId="176" fontId="7" fillId="0" borderId="33" xfId="0" applyNumberFormat="1" applyFont="1" applyFill="1" applyBorder="1" applyAlignment="1">
      <alignment horizontal="center" vertical="center" shrinkToFit="1"/>
    </xf>
    <xf numFmtId="176" fontId="7" fillId="0" borderId="47" xfId="0" applyNumberFormat="1" applyFont="1" applyFill="1" applyBorder="1" applyAlignment="1">
      <alignment horizontal="center" vertical="center" shrinkToFit="1"/>
    </xf>
    <xf numFmtId="176" fontId="7" fillId="0" borderId="32" xfId="0" applyNumberFormat="1" applyFont="1" applyFill="1" applyBorder="1" applyAlignment="1">
      <alignment horizontal="center" vertical="center" wrapText="1" shrinkToFit="1"/>
    </xf>
    <xf numFmtId="176" fontId="7" fillId="0" borderId="31" xfId="0" applyNumberFormat="1" applyFont="1" applyFill="1" applyBorder="1" applyAlignment="1">
      <alignment horizontal="center" vertical="center" wrapText="1" shrinkToFit="1"/>
    </xf>
    <xf numFmtId="0" fontId="4" fillId="0" borderId="0" xfId="3" applyFont="1" applyFill="1" applyBorder="1" applyAlignment="1">
      <alignment horizontal="left" vertical="center"/>
    </xf>
    <xf numFmtId="0" fontId="8" fillId="0" borderId="0" xfId="3" applyFont="1" applyFill="1" applyBorder="1" applyAlignment="1">
      <alignment horizontal="left" vertical="center"/>
    </xf>
    <xf numFmtId="0" fontId="7" fillId="0" borderId="18"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35" xfId="3" applyFont="1" applyFill="1" applyBorder="1" applyAlignment="1">
      <alignment horizontal="center" vertical="center" wrapText="1"/>
    </xf>
    <xf numFmtId="176" fontId="7" fillId="0" borderId="48" xfId="0" applyNumberFormat="1" applyFont="1" applyFill="1" applyBorder="1" applyAlignment="1">
      <alignment horizontal="center" vertical="center" shrinkToFit="1"/>
    </xf>
    <xf numFmtId="176" fontId="7" fillId="0" borderId="49" xfId="0" applyNumberFormat="1" applyFont="1" applyFill="1" applyBorder="1" applyAlignment="1">
      <alignment horizontal="center" vertical="center" shrinkToFit="1"/>
    </xf>
    <xf numFmtId="0" fontId="4" fillId="0" borderId="29"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18" xfId="3" applyFont="1" applyFill="1" applyBorder="1" applyAlignment="1">
      <alignment horizontal="left" vertical="center" shrinkToFit="1"/>
    </xf>
    <xf numFmtId="0" fontId="4" fillId="0" borderId="35" xfId="3" applyFont="1" applyFill="1" applyBorder="1" applyAlignment="1">
      <alignment horizontal="left" vertical="center" shrinkToFit="1"/>
    </xf>
    <xf numFmtId="0" fontId="11" fillId="2" borderId="18" xfId="3" applyFont="1" applyFill="1" applyBorder="1" applyAlignment="1">
      <alignment horizontal="center" vertical="center"/>
    </xf>
    <xf numFmtId="0" fontId="11" fillId="2" borderId="7" xfId="3" applyFont="1" applyFill="1" applyBorder="1" applyAlignment="1">
      <alignment horizontal="center" vertical="center"/>
    </xf>
    <xf numFmtId="0" fontId="11" fillId="2" borderId="38" xfId="3" applyFont="1" applyFill="1" applyBorder="1" applyAlignment="1">
      <alignment horizontal="center" vertical="center"/>
    </xf>
    <xf numFmtId="0" fontId="11" fillId="2" borderId="36" xfId="3" applyFont="1" applyFill="1" applyBorder="1" applyAlignment="1">
      <alignment horizontal="center" vertical="center"/>
    </xf>
    <xf numFmtId="0" fontId="4" fillId="0" borderId="5" xfId="3" applyFont="1" applyFill="1" applyBorder="1" applyAlignment="1">
      <alignment horizontal="left" vertical="center" shrinkToFit="1"/>
    </xf>
    <xf numFmtId="0" fontId="4" fillId="2" borderId="34" xfId="3"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vertical="center" shrinkToFit="1"/>
    </xf>
    <xf numFmtId="0" fontId="4" fillId="0" borderId="4" xfId="3" applyFont="1" applyFill="1" applyBorder="1" applyAlignment="1">
      <alignment horizontal="center" vertical="center" wrapText="1"/>
    </xf>
    <xf numFmtId="176" fontId="7" fillId="0" borderId="44"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6" fillId="2" borderId="18" xfId="3" applyFont="1" applyFill="1" applyBorder="1" applyAlignment="1">
      <alignment horizontal="left" vertical="center" wrapText="1"/>
    </xf>
    <xf numFmtId="0" fontId="6" fillId="2" borderId="7"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19"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37" xfId="3" applyFont="1" applyFill="1" applyBorder="1" applyAlignment="1">
      <alignment horizontal="left" vertical="center" wrapText="1"/>
    </xf>
    <xf numFmtId="0" fontId="6" fillId="2" borderId="38" xfId="3" applyFont="1" applyFill="1" applyBorder="1" applyAlignment="1">
      <alignment horizontal="left" vertical="center" wrapText="1"/>
    </xf>
    <xf numFmtId="0" fontId="6" fillId="2" borderId="36" xfId="3" applyFont="1" applyFill="1" applyBorder="1" applyAlignment="1">
      <alignment horizontal="left" vertical="center" wrapText="1"/>
    </xf>
    <xf numFmtId="0" fontId="6" fillId="2" borderId="17" xfId="3" applyFont="1" applyFill="1" applyBorder="1" applyAlignment="1">
      <alignment horizontal="left" vertical="center" wrapText="1"/>
    </xf>
    <xf numFmtId="0" fontId="4" fillId="0" borderId="0" xfId="3" applyFont="1" applyFill="1" applyAlignment="1">
      <alignment horizontal="left" vertical="center"/>
    </xf>
    <xf numFmtId="0" fontId="4" fillId="0" borderId="0" xfId="2" applyFont="1" applyFill="1" applyAlignment="1">
      <alignment horizontal="left" vertical="center"/>
    </xf>
    <xf numFmtId="0" fontId="4" fillId="0" borderId="19" xfId="3" applyFont="1" applyFill="1" applyBorder="1" applyAlignment="1">
      <alignment horizontal="left" vertical="center" shrinkToFit="1"/>
    </xf>
    <xf numFmtId="0" fontId="4" fillId="0" borderId="37" xfId="3" applyFont="1" applyFill="1" applyBorder="1" applyAlignment="1">
      <alignment horizontal="left" vertical="center" shrinkToFit="1"/>
    </xf>
    <xf numFmtId="0" fontId="4" fillId="2" borderId="0" xfId="3" applyFont="1" applyFill="1" applyBorder="1" applyAlignment="1">
      <alignment horizontal="center" vertical="center"/>
    </xf>
    <xf numFmtId="0" fontId="4" fillId="2" borderId="41" xfId="3" applyFont="1" applyFill="1" applyBorder="1" applyAlignment="1">
      <alignment horizontal="center" vertical="center"/>
    </xf>
    <xf numFmtId="0" fontId="4" fillId="0" borderId="42" xfId="3" applyFont="1" applyFill="1" applyBorder="1" applyAlignment="1">
      <alignment horizontal="center" vertical="center"/>
    </xf>
    <xf numFmtId="0" fontId="4" fillId="0" borderId="43" xfId="3" applyFont="1" applyFill="1" applyBorder="1" applyAlignment="1">
      <alignment horizontal="center" vertical="center"/>
    </xf>
    <xf numFmtId="0" fontId="0" fillId="0" borderId="66" xfId="1" applyFont="1" applyFill="1" applyBorder="1" applyAlignment="1">
      <alignment horizontal="center" vertical="center" shrinkToFit="1"/>
    </xf>
    <xf numFmtId="0" fontId="1" fillId="0" borderId="61" xfId="1" applyFont="1" applyFill="1" applyBorder="1" applyAlignment="1">
      <alignment horizontal="center" vertical="center" shrinkToFit="1"/>
    </xf>
    <xf numFmtId="0" fontId="1" fillId="0" borderId="62" xfId="1" applyFont="1" applyFill="1" applyBorder="1" applyAlignment="1">
      <alignment horizontal="center" vertical="center" shrinkToFit="1"/>
    </xf>
    <xf numFmtId="0" fontId="0" fillId="0" borderId="52"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1" fillId="0" borderId="54" xfId="1" applyFont="1" applyFill="1" applyBorder="1" applyAlignment="1">
      <alignment horizontal="center" vertical="center" shrinkToFit="1"/>
    </xf>
    <xf numFmtId="0" fontId="14" fillId="0" borderId="66" xfId="3" applyFont="1" applyFill="1" applyBorder="1" applyAlignment="1">
      <alignment horizontal="center" vertical="center" shrinkToFit="1"/>
    </xf>
    <xf numFmtId="0" fontId="14" fillId="0" borderId="62" xfId="3" applyFont="1" applyFill="1" applyBorder="1" applyAlignment="1">
      <alignment horizontal="center" vertical="center" shrinkToFit="1"/>
    </xf>
    <xf numFmtId="0" fontId="14" fillId="0" borderId="52" xfId="3" applyFont="1" applyFill="1" applyBorder="1" applyAlignment="1">
      <alignment horizontal="center" vertical="center" shrinkToFit="1"/>
    </xf>
    <xf numFmtId="0" fontId="14" fillId="0" borderId="54" xfId="3" applyFont="1" applyFill="1" applyBorder="1" applyAlignment="1">
      <alignment horizontal="center" vertical="center" shrinkToFit="1"/>
    </xf>
    <xf numFmtId="0" fontId="4" fillId="0" borderId="0" xfId="3" applyFont="1" applyFill="1" applyAlignment="1">
      <alignment horizontal="center" vertical="center"/>
    </xf>
    <xf numFmtId="0" fontId="4" fillId="0" borderId="6" xfId="3" applyFont="1" applyFill="1" applyBorder="1" applyAlignment="1">
      <alignment horizontal="left" vertical="center" shrinkToFit="1"/>
    </xf>
    <xf numFmtId="0" fontId="4" fillId="0" borderId="67" xfId="3" applyFont="1" applyFill="1" applyBorder="1" applyAlignment="1">
      <alignment horizontal="center" vertical="center"/>
    </xf>
    <xf numFmtId="0" fontId="4" fillId="0" borderId="68" xfId="3" applyFont="1" applyFill="1" applyBorder="1" applyAlignment="1">
      <alignment horizontal="center" vertical="center"/>
    </xf>
    <xf numFmtId="0" fontId="4" fillId="0" borderId="69" xfId="3" applyFont="1" applyFill="1" applyBorder="1" applyAlignment="1">
      <alignment horizontal="center" vertical="center"/>
    </xf>
    <xf numFmtId="0" fontId="14" fillId="2" borderId="66" xfId="3" applyFont="1" applyFill="1" applyBorder="1" applyAlignment="1">
      <alignment horizontal="center" vertical="center" shrinkToFit="1"/>
    </xf>
    <xf numFmtId="0" fontId="17" fillId="0" borderId="0" xfId="3" applyFont="1" applyFill="1" applyBorder="1" applyAlignment="1">
      <alignment horizontal="center" vertical="center"/>
    </xf>
    <xf numFmtId="0" fontId="24" fillId="2" borderId="4" xfId="3" applyFont="1" applyFill="1" applyBorder="1" applyAlignment="1">
      <alignment horizontal="center" vertical="center"/>
    </xf>
    <xf numFmtId="0" fontId="24" fillId="2" borderId="2" xfId="3" applyFont="1" applyFill="1" applyBorder="1" applyAlignment="1">
      <alignment horizontal="center" vertical="center"/>
    </xf>
    <xf numFmtId="0" fontId="24" fillId="2" borderId="5" xfId="3" applyFont="1" applyFill="1" applyBorder="1" applyAlignment="1">
      <alignment horizontal="center" vertical="center"/>
    </xf>
    <xf numFmtId="0" fontId="25" fillId="2" borderId="4" xfId="3" applyFont="1" applyFill="1" applyBorder="1" applyAlignment="1">
      <alignment horizontal="center" vertical="center"/>
    </xf>
    <xf numFmtId="0" fontId="25" fillId="2" borderId="2" xfId="3" applyFont="1" applyFill="1" applyBorder="1" applyAlignment="1">
      <alignment horizontal="center" vertical="center"/>
    </xf>
    <xf numFmtId="0" fontId="25" fillId="2" borderId="5" xfId="3" applyFont="1" applyFill="1" applyBorder="1" applyAlignment="1">
      <alignment horizontal="center" vertical="center"/>
    </xf>
    <xf numFmtId="0" fontId="32" fillId="0" borderId="18" xfId="3" applyFont="1" applyFill="1" applyBorder="1" applyAlignment="1">
      <alignment vertical="center" wrapText="1"/>
    </xf>
    <xf numFmtId="0" fontId="32" fillId="0" borderId="7" xfId="3" applyFont="1" applyFill="1" applyBorder="1" applyAlignment="1">
      <alignment vertical="center" wrapText="1"/>
    </xf>
    <xf numFmtId="0" fontId="32" fillId="0" borderId="6" xfId="3" applyFont="1" applyFill="1" applyBorder="1" applyAlignment="1">
      <alignment vertical="center" wrapText="1"/>
    </xf>
    <xf numFmtId="0" fontId="32" fillId="0" borderId="38" xfId="3" applyFont="1" applyFill="1" applyBorder="1" applyAlignment="1">
      <alignment vertical="center" wrapText="1"/>
    </xf>
    <xf numFmtId="0" fontId="32" fillId="0" borderId="36" xfId="3" applyFont="1" applyFill="1" applyBorder="1" applyAlignment="1">
      <alignment vertical="center" wrapText="1"/>
    </xf>
    <xf numFmtId="0" fontId="32" fillId="0" borderId="17" xfId="3" applyFont="1" applyFill="1" applyBorder="1" applyAlignment="1">
      <alignment vertical="center" wrapText="1"/>
    </xf>
  </cellXfs>
  <cellStyles count="4">
    <cellStyle name="ハイパーリンク" xfId="1" builtinId="8"/>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214313</xdr:colOff>
      <xdr:row>128</xdr:row>
      <xdr:rowOff>130967</xdr:rowOff>
    </xdr:from>
    <xdr:to>
      <xdr:col>24</xdr:col>
      <xdr:colOff>142876</xdr:colOff>
      <xdr:row>128</xdr:row>
      <xdr:rowOff>4597902</xdr:rowOff>
    </xdr:to>
    <xdr:pic>
      <xdr:nvPicPr>
        <xdr:cNvPr id="9" name="図 8"/>
        <xdr:cNvPicPr>
          <a:picLocks noChangeAspect="1"/>
        </xdr:cNvPicPr>
      </xdr:nvPicPr>
      <xdr:blipFill>
        <a:blip xmlns:r="http://schemas.openxmlformats.org/officeDocument/2006/relationships" r:embed="rId1"/>
        <a:stretch>
          <a:fillRect/>
        </a:stretch>
      </xdr:blipFill>
      <xdr:spPr>
        <a:xfrm>
          <a:off x="416719" y="29908498"/>
          <a:ext cx="7024688" cy="4466935"/>
        </a:xfrm>
        <a:prstGeom prst="rect">
          <a:avLst/>
        </a:prstGeom>
      </xdr:spPr>
    </xdr:pic>
    <xdr:clientData/>
  </xdr:twoCellAnchor>
  <xdr:twoCellAnchor>
    <xdr:from>
      <xdr:col>2</xdr:col>
      <xdr:colOff>9525</xdr:colOff>
      <xdr:row>21</xdr:row>
      <xdr:rowOff>0</xdr:rowOff>
    </xdr:from>
    <xdr:to>
      <xdr:col>10</xdr:col>
      <xdr:colOff>0</xdr:colOff>
      <xdr:row>22</xdr:row>
      <xdr:rowOff>0</xdr:rowOff>
    </xdr:to>
    <xdr:cxnSp macro="">
      <xdr:nvCxnSpPr>
        <xdr:cNvPr id="3" name="直線コネクタ 2"/>
        <xdr:cNvCxnSpPr/>
      </xdr:nvCxnSpPr>
      <xdr:spPr>
        <a:xfrm>
          <a:off x="447675" y="4229100"/>
          <a:ext cx="270510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78</xdr:row>
      <xdr:rowOff>0</xdr:rowOff>
    </xdr:from>
    <xdr:to>
      <xdr:col>6</xdr:col>
      <xdr:colOff>314325</xdr:colOff>
      <xdr:row>79</xdr:row>
      <xdr:rowOff>0</xdr:rowOff>
    </xdr:to>
    <xdr:sp macro="" textlink="">
      <xdr:nvSpPr>
        <xdr:cNvPr id="4" name="大かっこ 3"/>
        <xdr:cNvSpPr/>
      </xdr:nvSpPr>
      <xdr:spPr>
        <a:xfrm>
          <a:off x="1552575" y="16821150"/>
          <a:ext cx="51435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152400</xdr:colOff>
      <xdr:row>42</xdr:row>
      <xdr:rowOff>9525</xdr:rowOff>
    </xdr:from>
    <xdr:to>
      <xdr:col>4</xdr:col>
      <xdr:colOff>0</xdr:colOff>
      <xdr:row>46</xdr:row>
      <xdr:rowOff>9525</xdr:rowOff>
    </xdr:to>
    <xdr:grpSp>
      <xdr:nvGrpSpPr>
        <xdr:cNvPr id="5" name="グループ化 20"/>
        <xdr:cNvGrpSpPr>
          <a:grpSpLocks/>
        </xdr:cNvGrpSpPr>
      </xdr:nvGrpSpPr>
      <xdr:grpSpPr bwMode="auto">
        <a:xfrm>
          <a:off x="590550" y="10239375"/>
          <a:ext cx="514350" cy="1066800"/>
          <a:chOff x="647700" y="7896225"/>
          <a:chExt cx="514350" cy="1409700"/>
        </a:xfrm>
      </xdr:grpSpPr>
      <xdr:cxnSp macro="">
        <xdr:nvCxnSpPr>
          <xdr:cNvPr id="6" name="直線コネクタ 5"/>
          <xdr:cNvCxnSpPr/>
        </xdr:nvCxnSpPr>
        <xdr:spPr>
          <a:xfrm>
            <a:off x="647700" y="7896225"/>
            <a:ext cx="5143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647700" y="7896225"/>
            <a:ext cx="0" cy="14097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190500</xdr:colOff>
      <xdr:row>98</xdr:row>
      <xdr:rowOff>0</xdr:rowOff>
    </xdr:from>
    <xdr:to>
      <xdr:col>19</xdr:col>
      <xdr:colOff>190500</xdr:colOff>
      <xdr:row>99</xdr:row>
      <xdr:rowOff>0</xdr:rowOff>
    </xdr:to>
    <xdr:cxnSp macro="">
      <xdr:nvCxnSpPr>
        <xdr:cNvPr id="12" name="直線コネクタ 11"/>
        <xdr:cNvCxnSpPr/>
      </xdr:nvCxnSpPr>
      <xdr:spPr>
        <a:xfrm flipV="1">
          <a:off x="6210300" y="20983575"/>
          <a:ext cx="0" cy="1724025"/>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98</xdr:row>
      <xdr:rowOff>0</xdr:rowOff>
    </xdr:from>
    <xdr:to>
      <xdr:col>24</xdr:col>
      <xdr:colOff>104775</xdr:colOff>
      <xdr:row>99</xdr:row>
      <xdr:rowOff>0</xdr:rowOff>
    </xdr:to>
    <xdr:cxnSp macro="">
      <xdr:nvCxnSpPr>
        <xdr:cNvPr id="13" name="直線コネクタ 12"/>
        <xdr:cNvCxnSpPr/>
      </xdr:nvCxnSpPr>
      <xdr:spPr>
        <a:xfrm flipV="1">
          <a:off x="7448550" y="20993100"/>
          <a:ext cx="9525" cy="169545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228601</xdr:colOff>
      <xdr:row>6</xdr:row>
      <xdr:rowOff>2105</xdr:rowOff>
    </xdr:from>
    <xdr:to>
      <xdr:col>25</xdr:col>
      <xdr:colOff>16984</xdr:colOff>
      <xdr:row>9</xdr:row>
      <xdr:rowOff>161924</xdr:rowOff>
    </xdr:to>
    <xdr:sp macro="" textlink="">
      <xdr:nvSpPr>
        <xdr:cNvPr id="17" name="正方形/長方形 16"/>
        <xdr:cNvSpPr/>
      </xdr:nvSpPr>
      <xdr:spPr>
        <a:xfrm>
          <a:off x="3381376" y="897455"/>
          <a:ext cx="4217508" cy="902769"/>
        </a:xfrm>
        <a:prstGeom prst="rect">
          <a:avLst/>
        </a:prstGeom>
        <a:ln w="190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必ず御回答お願いします。</a:t>
          </a:r>
          <a:endParaRPr kumimoji="1" lang="en-US" altLang="ja-JP" sz="900">
            <a:solidFill>
              <a:srgbClr val="FF0000"/>
            </a:solidFill>
          </a:endParaRPr>
        </a:p>
        <a:p>
          <a:pPr algn="l"/>
          <a:r>
            <a:rPr kumimoji="1" lang="ja-JP" altLang="en-US" sz="900">
              <a:solidFill>
                <a:srgbClr val="FF0000"/>
              </a:solidFill>
            </a:rPr>
            <a:t>回答結果をもとに、駐車許可証の発行、各県艇置場の台数確保を行います。</a:t>
          </a:r>
          <a:endParaRPr kumimoji="1" lang="en-US" altLang="ja-JP" sz="900">
            <a:solidFill>
              <a:srgbClr val="FF0000"/>
            </a:solidFill>
          </a:endParaRPr>
        </a:p>
        <a:p>
          <a:pPr algn="l"/>
          <a:r>
            <a:rPr kumimoji="1" lang="ja-JP" altLang="en-US" sz="900" u="sng">
              <a:solidFill>
                <a:srgbClr val="FF0000"/>
              </a:solidFill>
            </a:rPr>
            <a:t>色つきのセル</a:t>
          </a:r>
          <a:r>
            <a:rPr kumimoji="1" lang="ja-JP" altLang="en-US" sz="900">
              <a:solidFill>
                <a:srgbClr val="FF0000"/>
              </a:solidFill>
            </a:rPr>
            <a:t>に記入してください。</a:t>
          </a:r>
          <a:endParaRPr kumimoji="1" lang="en-US" altLang="ja-JP" sz="9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提出期限を厳守してください。</a:t>
          </a:r>
          <a:r>
            <a:rPr kumimoji="1" lang="en-US" altLang="ja-JP" sz="900">
              <a:solidFill>
                <a:srgbClr val="FF0000"/>
              </a:solidFill>
            </a:rPr>
            <a:t>【</a:t>
          </a:r>
          <a:r>
            <a:rPr kumimoji="1" lang="ja-JP" altLang="en-US" sz="900">
              <a:solidFill>
                <a:srgbClr val="FF0000"/>
              </a:solidFill>
            </a:rPr>
            <a:t>令和４年８</a:t>
          </a:r>
          <a:r>
            <a:rPr lang="ja-JP" altLang="en-US" sz="900" b="0" i="0" u="none" strike="noStrike">
              <a:solidFill>
                <a:srgbClr val="FF0000"/>
              </a:solidFill>
              <a:effectLst/>
              <a:latin typeface="+mn-lt"/>
              <a:ea typeface="+mn-ea"/>
              <a:cs typeface="+mn-cs"/>
            </a:rPr>
            <a:t>月１７ 日</a:t>
          </a:r>
          <a:r>
            <a:rPr lang="en-US" altLang="ja-JP" sz="900" b="0" i="0" u="none" strike="noStrike">
              <a:solidFill>
                <a:srgbClr val="FF0000"/>
              </a:solidFill>
              <a:effectLst/>
              <a:latin typeface="+mn-lt"/>
              <a:ea typeface="+mn-ea"/>
              <a:cs typeface="+mn-cs"/>
            </a:rPr>
            <a:t>(</a:t>
          </a:r>
          <a:r>
            <a:rPr lang="ja-JP" altLang="en-US" sz="900" b="0" i="0" u="none" strike="noStrike">
              <a:solidFill>
                <a:srgbClr val="FF0000"/>
              </a:solidFill>
              <a:effectLst/>
              <a:latin typeface="+mn-lt"/>
              <a:ea typeface="+mn-ea"/>
              <a:cs typeface="+mn-cs"/>
            </a:rPr>
            <a:t>水</a:t>
          </a:r>
          <a:r>
            <a:rPr lang="en-US" altLang="ja-JP" sz="900" b="0" i="0" u="none" strike="noStrike">
              <a:solidFill>
                <a:srgbClr val="FF0000"/>
              </a:solidFill>
              <a:effectLst/>
              <a:latin typeface="+mn-lt"/>
              <a:ea typeface="+mn-ea"/>
              <a:cs typeface="+mn-cs"/>
            </a:rPr>
            <a:t> )</a:t>
          </a:r>
          <a:r>
            <a:rPr lang="ja-JP" altLang="en-US" sz="900" b="0" i="0" u="none" strike="noStrike">
              <a:solidFill>
                <a:srgbClr val="FF0000"/>
              </a:solidFill>
              <a:effectLst/>
              <a:latin typeface="+mn-lt"/>
              <a:ea typeface="+mn-ea"/>
              <a:cs typeface="+mn-cs"/>
            </a:rPr>
            <a:t>必着</a:t>
          </a:r>
          <a:r>
            <a:rPr lang="en-US" altLang="ja-JP" sz="900" b="0" i="0" u="none" strike="noStrike">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5</xdr:col>
      <xdr:colOff>114300</xdr:colOff>
      <xdr:row>89</xdr:row>
      <xdr:rowOff>0</xdr:rowOff>
    </xdr:from>
    <xdr:to>
      <xdr:col>6</xdr:col>
      <xdr:colOff>314325</xdr:colOff>
      <xdr:row>90</xdr:row>
      <xdr:rowOff>0</xdr:rowOff>
    </xdr:to>
    <xdr:sp macro="" textlink="">
      <xdr:nvSpPr>
        <xdr:cNvPr id="18" name="大かっこ 17"/>
        <xdr:cNvSpPr/>
      </xdr:nvSpPr>
      <xdr:spPr>
        <a:xfrm>
          <a:off x="1552575" y="18145125"/>
          <a:ext cx="5143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190500</xdr:colOff>
      <xdr:row>75</xdr:row>
      <xdr:rowOff>38100</xdr:rowOff>
    </xdr:from>
    <xdr:to>
      <xdr:col>3</xdr:col>
      <xdr:colOff>323850</xdr:colOff>
      <xdr:row>79</xdr:row>
      <xdr:rowOff>161925</xdr:rowOff>
    </xdr:to>
    <xdr:grpSp>
      <xdr:nvGrpSpPr>
        <xdr:cNvPr id="63" name="グループ化 62"/>
        <xdr:cNvGrpSpPr/>
      </xdr:nvGrpSpPr>
      <xdr:grpSpPr>
        <a:xfrm>
          <a:off x="190500" y="18564225"/>
          <a:ext cx="904875" cy="1285875"/>
          <a:chOff x="190500" y="18173700"/>
          <a:chExt cx="904875" cy="1285875"/>
        </a:xfrm>
      </xdr:grpSpPr>
      <xdr:cxnSp macro="">
        <xdr:nvCxnSpPr>
          <xdr:cNvPr id="58" name="直線コネクタ 57"/>
          <xdr:cNvCxnSpPr/>
        </xdr:nvCxnSpPr>
        <xdr:spPr>
          <a:xfrm flipH="1">
            <a:off x="200025" y="18183225"/>
            <a:ext cx="8953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flipH="1">
            <a:off x="190500" y="18173700"/>
            <a:ext cx="9525" cy="12858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a:off x="190500" y="19450050"/>
            <a:ext cx="257175" cy="952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79</xdr:row>
      <xdr:rowOff>161925</xdr:rowOff>
    </xdr:from>
    <xdr:to>
      <xdr:col>1</xdr:col>
      <xdr:colOff>0</xdr:colOff>
      <xdr:row>90</xdr:row>
      <xdr:rowOff>114300</xdr:rowOff>
    </xdr:to>
    <xdr:cxnSp macro="">
      <xdr:nvCxnSpPr>
        <xdr:cNvPr id="65" name="直線コネクタ 64"/>
        <xdr:cNvCxnSpPr/>
      </xdr:nvCxnSpPr>
      <xdr:spPr>
        <a:xfrm>
          <a:off x="200025" y="19459575"/>
          <a:ext cx="0" cy="26003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90</xdr:row>
      <xdr:rowOff>114300</xdr:rowOff>
    </xdr:from>
    <xdr:to>
      <xdr:col>1</xdr:col>
      <xdr:colOff>228600</xdr:colOff>
      <xdr:row>90</xdr:row>
      <xdr:rowOff>114300</xdr:rowOff>
    </xdr:to>
    <xdr:cxnSp macro="">
      <xdr:nvCxnSpPr>
        <xdr:cNvPr id="68" name="直線矢印コネクタ 67"/>
        <xdr:cNvCxnSpPr/>
      </xdr:nvCxnSpPr>
      <xdr:spPr>
        <a:xfrm>
          <a:off x="200025" y="22059900"/>
          <a:ext cx="22860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60</xdr:row>
      <xdr:rowOff>123825</xdr:rowOff>
    </xdr:from>
    <xdr:to>
      <xdr:col>2</xdr:col>
      <xdr:colOff>314325</xdr:colOff>
      <xdr:row>63</xdr:row>
      <xdr:rowOff>161925</xdr:rowOff>
    </xdr:to>
    <xdr:grpSp>
      <xdr:nvGrpSpPr>
        <xdr:cNvPr id="79" name="グループ化 78"/>
        <xdr:cNvGrpSpPr/>
      </xdr:nvGrpSpPr>
      <xdr:grpSpPr>
        <a:xfrm>
          <a:off x="190500" y="14887575"/>
          <a:ext cx="561975" cy="990600"/>
          <a:chOff x="190500" y="14335125"/>
          <a:chExt cx="561975" cy="990600"/>
        </a:xfrm>
      </xdr:grpSpPr>
      <xdr:cxnSp macro="">
        <xdr:nvCxnSpPr>
          <xdr:cNvPr id="70" name="直線コネクタ 69"/>
          <xdr:cNvCxnSpPr/>
        </xdr:nvCxnSpPr>
        <xdr:spPr>
          <a:xfrm flipH="1">
            <a:off x="209551" y="14335125"/>
            <a:ext cx="542924"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190500" y="14335125"/>
            <a:ext cx="9525" cy="9906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a:xfrm>
            <a:off x="200025" y="15325725"/>
            <a:ext cx="22860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xdr:col>
          <xdr:colOff>9525</xdr:colOff>
          <xdr:row>109</xdr:row>
          <xdr:rowOff>104775</xdr:rowOff>
        </xdr:from>
        <xdr:to>
          <xdr:col>4</xdr:col>
          <xdr:colOff>228600</xdr:colOff>
          <xdr:row>111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②輸送会社宛て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9525</xdr:rowOff>
        </xdr:from>
        <xdr:to>
          <xdr:col>5</xdr:col>
          <xdr:colOff>180975</xdr:colOff>
          <xdr:row>109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①上記責任者宛て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0</xdr:rowOff>
        </xdr:from>
        <xdr:to>
          <xdr:col>4</xdr:col>
          <xdr:colOff>228600</xdr:colOff>
          <xdr:row>115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104775</xdr:rowOff>
        </xdr:from>
        <xdr:to>
          <xdr:col>4</xdr:col>
          <xdr:colOff>228600</xdr:colOff>
          <xdr:row>122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②輸送会社宛て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9525</xdr:rowOff>
        </xdr:from>
        <xdr:to>
          <xdr:col>5</xdr:col>
          <xdr:colOff>180975</xdr:colOff>
          <xdr:row>120</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①上記責任者宛て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125</xdr:row>
          <xdr:rowOff>0</xdr:rowOff>
        </xdr:from>
        <xdr:to>
          <xdr:col>4</xdr:col>
          <xdr:colOff>228600</xdr:colOff>
          <xdr:row>126</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③その他</a:t>
              </a:r>
            </a:p>
          </xdr:txBody>
        </xdr:sp>
        <xdr:clientData/>
      </xdr:twoCellAnchor>
    </mc:Choice>
    <mc:Fallback/>
  </mc:AlternateContent>
  <xdr:twoCellAnchor>
    <xdr:from>
      <xdr:col>15</xdr:col>
      <xdr:colOff>25267</xdr:colOff>
      <xdr:row>128</xdr:row>
      <xdr:rowOff>3085940</xdr:rowOff>
    </xdr:from>
    <xdr:to>
      <xdr:col>16</xdr:col>
      <xdr:colOff>26036</xdr:colOff>
      <xdr:row>128</xdr:row>
      <xdr:rowOff>3770274</xdr:rowOff>
    </xdr:to>
    <xdr:sp macro="" textlink="">
      <xdr:nvSpPr>
        <xdr:cNvPr id="8" name="正方形/長方形 7"/>
        <xdr:cNvSpPr/>
      </xdr:nvSpPr>
      <xdr:spPr>
        <a:xfrm rot="18911243">
          <a:off x="4740142" y="32863471"/>
          <a:ext cx="322238" cy="6843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285750</xdr:colOff>
      <xdr:row>0</xdr:row>
      <xdr:rowOff>312200</xdr:rowOff>
    </xdr:from>
    <xdr:to>
      <xdr:col>23</xdr:col>
      <xdr:colOff>170310</xdr:colOff>
      <xdr:row>2</xdr:row>
      <xdr:rowOff>43300</xdr:rowOff>
    </xdr:to>
    <xdr:sp macro="" textlink="" fLocksText="0">
      <xdr:nvSpPr>
        <xdr:cNvPr id="29" name="CustomShape 1">
          <a:extLst>
            <a:ext uri="{FF2B5EF4-FFF2-40B4-BE49-F238E27FC236}">
              <a16:creationId xmlns:a16="http://schemas.microsoft.com/office/drawing/2014/main" id="{00000000-0008-0000-0000-000002000000}"/>
            </a:ext>
          </a:extLst>
        </xdr:cNvPr>
        <xdr:cNvSpPr/>
      </xdr:nvSpPr>
      <xdr:spPr>
        <a:xfrm>
          <a:off x="4369594" y="312200"/>
          <a:ext cx="2884935" cy="374038"/>
        </a:xfrm>
        <a:prstGeom prst="rect">
          <a:avLst/>
        </a:prstGeom>
        <a:noFill/>
        <a:ln w="9360">
          <a:noFill/>
        </a:ln>
      </xdr:spPr>
      <xdr:txBody>
        <a:bodyPr lIns="90000" tIns="45000" rIns="90000" bIns="45000"/>
        <a:lstStyle/>
        <a:p>
          <a:pPr algn="l" rtl="0"/>
          <a:r>
            <a:rPr lang="ja-JP" altLang="en-US" sz="2400" b="1" i="0" u="none" baseline="0">
              <a:solidFill>
                <a:srgbClr val="333333"/>
              </a:solidFill>
              <a:latin typeface="HG丸ｺﾞｼｯｸM-PRO"/>
              <a:ea typeface="HG丸ｺﾞｼｯｸM-PRO"/>
            </a:rPr>
            <a:t>セーリング競技会</a:t>
          </a:r>
        </a:p>
      </xdr:txBody>
    </xdr:sp>
    <xdr:clientData/>
  </xdr:twoCellAnchor>
  <xdr:twoCellAnchor editAs="oneCell">
    <xdr:from>
      <xdr:col>4</xdr:col>
      <xdr:colOff>186605</xdr:colOff>
      <xdr:row>0</xdr:row>
      <xdr:rowOff>242104</xdr:rowOff>
    </xdr:from>
    <xdr:to>
      <xdr:col>13</xdr:col>
      <xdr:colOff>131984</xdr:colOff>
      <xdr:row>2</xdr:row>
      <xdr:rowOff>102065</xdr:rowOff>
    </xdr:to>
    <xdr:pic>
      <xdr:nvPicPr>
        <xdr:cNvPr id="30" name="図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86" y="242104"/>
          <a:ext cx="2921942" cy="502899"/>
        </a:xfrm>
        <a:prstGeom prst="rect">
          <a:avLst/>
        </a:prstGeom>
      </xdr:spPr>
    </xdr:pic>
    <xdr:clientData/>
  </xdr:twoCellAnchor>
  <xdr:twoCellAnchor editAs="oneCell">
    <xdr:from>
      <xdr:col>0</xdr:col>
      <xdr:colOff>154782</xdr:colOff>
      <xdr:row>0</xdr:row>
      <xdr:rowOff>0</xdr:rowOff>
    </xdr:from>
    <xdr:to>
      <xdr:col>3</xdr:col>
      <xdr:colOff>273843</xdr:colOff>
      <xdr:row>2</xdr:row>
      <xdr:rowOff>184948</xdr:rowOff>
    </xdr:to>
    <xdr:pic>
      <xdr:nvPicPr>
        <xdr:cNvPr id="31" name="図 3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2" y="0"/>
          <a:ext cx="892967" cy="827886"/>
        </a:xfrm>
        <a:prstGeom prst="rect">
          <a:avLst/>
        </a:prstGeom>
      </xdr:spPr>
    </xdr:pic>
    <xdr:clientData/>
  </xdr:twoCellAnchor>
  <xdr:twoCellAnchor>
    <xdr:from>
      <xdr:col>16</xdr:col>
      <xdr:colOff>107157</xdr:colOff>
      <xdr:row>128</xdr:row>
      <xdr:rowOff>3702842</xdr:rowOff>
    </xdr:from>
    <xdr:to>
      <xdr:col>19</xdr:col>
      <xdr:colOff>309563</xdr:colOff>
      <xdr:row>128</xdr:row>
      <xdr:rowOff>4262437</xdr:rowOff>
    </xdr:to>
    <xdr:sp macro="" textlink="">
      <xdr:nvSpPr>
        <xdr:cNvPr id="10" name="テキスト ボックス 9"/>
        <xdr:cNvSpPr txBox="1"/>
      </xdr:nvSpPr>
      <xdr:spPr>
        <a:xfrm>
          <a:off x="5143501" y="33480373"/>
          <a:ext cx="1143000" cy="55959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稲毛海浜公園</a:t>
          </a:r>
          <a:endParaRPr kumimoji="1" lang="en-US" altLang="ja-JP" sz="1100"/>
        </a:p>
        <a:p>
          <a:r>
            <a:rPr kumimoji="1" lang="ja-JP" altLang="en-US" sz="1100"/>
            <a:t>第１駐車場</a:t>
          </a:r>
        </a:p>
      </xdr:txBody>
    </xdr:sp>
    <xdr:clientData/>
  </xdr:twoCellAnchor>
  <xdr:twoCellAnchor>
    <xdr:from>
      <xdr:col>6</xdr:col>
      <xdr:colOff>259556</xdr:colOff>
      <xdr:row>128</xdr:row>
      <xdr:rowOff>235743</xdr:rowOff>
    </xdr:from>
    <xdr:to>
      <xdr:col>12</xdr:col>
      <xdr:colOff>133350</xdr:colOff>
      <xdr:row>128</xdr:row>
      <xdr:rowOff>583406</xdr:rowOff>
    </xdr:to>
    <xdr:sp macro="" textlink="">
      <xdr:nvSpPr>
        <xdr:cNvPr id="36" name="テキスト ボックス 35"/>
        <xdr:cNvSpPr txBox="1"/>
      </xdr:nvSpPr>
      <xdr:spPr>
        <a:xfrm>
          <a:off x="2012156" y="30382368"/>
          <a:ext cx="1912144" cy="3476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千葉市稲毛ヨットハーバー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0</xdr:rowOff>
    </xdr:from>
    <xdr:to>
      <xdr:col>10</xdr:col>
      <xdr:colOff>0</xdr:colOff>
      <xdr:row>24</xdr:row>
      <xdr:rowOff>0</xdr:rowOff>
    </xdr:to>
    <xdr:cxnSp macro="">
      <xdr:nvCxnSpPr>
        <xdr:cNvPr id="2" name="直線コネクタ 1"/>
        <xdr:cNvCxnSpPr/>
      </xdr:nvCxnSpPr>
      <xdr:spPr>
        <a:xfrm>
          <a:off x="447675" y="4486275"/>
          <a:ext cx="2705100" cy="2476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81</xdr:row>
      <xdr:rowOff>0</xdr:rowOff>
    </xdr:from>
    <xdr:to>
      <xdr:col>6</xdr:col>
      <xdr:colOff>314325</xdr:colOff>
      <xdr:row>82</xdr:row>
      <xdr:rowOff>0</xdr:rowOff>
    </xdr:to>
    <xdr:sp macro="" textlink="">
      <xdr:nvSpPr>
        <xdr:cNvPr id="3" name="大かっこ 2"/>
        <xdr:cNvSpPr/>
      </xdr:nvSpPr>
      <xdr:spPr>
        <a:xfrm>
          <a:off x="1552575" y="18878550"/>
          <a:ext cx="5143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152400</xdr:colOff>
      <xdr:row>44</xdr:row>
      <xdr:rowOff>9525</xdr:rowOff>
    </xdr:from>
    <xdr:to>
      <xdr:col>4</xdr:col>
      <xdr:colOff>0</xdr:colOff>
      <xdr:row>48</xdr:row>
      <xdr:rowOff>9525</xdr:rowOff>
    </xdr:to>
    <xdr:grpSp>
      <xdr:nvGrpSpPr>
        <xdr:cNvPr id="4" name="グループ化 20"/>
        <xdr:cNvGrpSpPr>
          <a:grpSpLocks/>
        </xdr:cNvGrpSpPr>
      </xdr:nvGrpSpPr>
      <xdr:grpSpPr bwMode="auto">
        <a:xfrm>
          <a:off x="596900" y="10561108"/>
          <a:ext cx="1075267" cy="1058334"/>
          <a:chOff x="647700" y="7896225"/>
          <a:chExt cx="514350" cy="1409700"/>
        </a:xfrm>
      </xdr:grpSpPr>
      <xdr:cxnSp macro="">
        <xdr:nvCxnSpPr>
          <xdr:cNvPr id="5" name="直線コネクタ 4"/>
          <xdr:cNvCxnSpPr/>
        </xdr:nvCxnSpPr>
        <xdr:spPr>
          <a:xfrm>
            <a:off x="647700" y="7896225"/>
            <a:ext cx="5143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647700" y="7896225"/>
            <a:ext cx="0" cy="14097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228601</xdr:colOff>
      <xdr:row>6</xdr:row>
      <xdr:rowOff>2106</xdr:rowOff>
    </xdr:from>
    <xdr:to>
      <xdr:col>25</xdr:col>
      <xdr:colOff>16984</xdr:colOff>
      <xdr:row>8</xdr:row>
      <xdr:rowOff>219076</xdr:rowOff>
    </xdr:to>
    <xdr:sp macro="" textlink="">
      <xdr:nvSpPr>
        <xdr:cNvPr id="9" name="正方形/長方形 8"/>
        <xdr:cNvSpPr/>
      </xdr:nvSpPr>
      <xdr:spPr>
        <a:xfrm>
          <a:off x="3381376" y="897456"/>
          <a:ext cx="4217508" cy="712270"/>
        </a:xfrm>
        <a:prstGeom prst="rect">
          <a:avLst/>
        </a:prstGeom>
        <a:ln w="190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必ず御回答お願いします。</a:t>
          </a:r>
          <a:endParaRPr kumimoji="1" lang="en-US" altLang="ja-JP" sz="900">
            <a:solidFill>
              <a:srgbClr val="FF0000"/>
            </a:solidFill>
          </a:endParaRPr>
        </a:p>
        <a:p>
          <a:pPr algn="l"/>
          <a:r>
            <a:rPr kumimoji="1" lang="ja-JP" altLang="en-US" sz="900">
              <a:solidFill>
                <a:srgbClr val="FF0000"/>
              </a:solidFill>
            </a:rPr>
            <a:t>回答結果をもとに、駐車許可証の発行、各県艇置場の台数確保を行います。</a:t>
          </a:r>
          <a:endParaRPr kumimoji="1" lang="en-US" altLang="ja-JP" sz="900">
            <a:solidFill>
              <a:srgbClr val="FF0000"/>
            </a:solidFill>
          </a:endParaRPr>
        </a:p>
        <a:p>
          <a:pPr algn="l"/>
          <a:r>
            <a:rPr kumimoji="1" lang="ja-JP" altLang="en-US" sz="900" u="sng">
              <a:solidFill>
                <a:srgbClr val="FF0000"/>
              </a:solidFill>
            </a:rPr>
            <a:t>色つきのセル</a:t>
          </a:r>
          <a:r>
            <a:rPr kumimoji="1" lang="ja-JP" altLang="en-US" sz="900">
              <a:solidFill>
                <a:srgbClr val="FF0000"/>
              </a:solidFill>
            </a:rPr>
            <a:t>に記入してください。</a:t>
          </a:r>
          <a:endParaRPr kumimoji="1" lang="en-US" altLang="ja-JP" sz="9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提出期限を厳守してください。</a:t>
          </a:r>
          <a:r>
            <a:rPr kumimoji="1" lang="en-US" altLang="ja-JP" sz="900">
              <a:solidFill>
                <a:srgbClr val="FF0000"/>
              </a:solidFill>
            </a:rPr>
            <a:t>【</a:t>
          </a:r>
          <a:r>
            <a:rPr kumimoji="1" lang="ja-JP" altLang="en-US" sz="900">
              <a:solidFill>
                <a:srgbClr val="FF0000"/>
              </a:solidFill>
            </a:rPr>
            <a:t>令和４年８</a:t>
          </a:r>
          <a:r>
            <a:rPr lang="ja-JP" altLang="en-US" sz="900" b="0" i="0" u="none" strike="noStrike">
              <a:solidFill>
                <a:srgbClr val="FF0000"/>
              </a:solidFill>
              <a:effectLst/>
              <a:latin typeface="+mn-lt"/>
              <a:ea typeface="+mn-ea"/>
              <a:cs typeface="+mn-cs"/>
            </a:rPr>
            <a:t>月１７ 日</a:t>
          </a:r>
          <a:r>
            <a:rPr lang="en-US" altLang="ja-JP" sz="900" b="0" i="0" u="none" strike="noStrike">
              <a:solidFill>
                <a:srgbClr val="FF0000"/>
              </a:solidFill>
              <a:effectLst/>
              <a:latin typeface="+mn-lt"/>
              <a:ea typeface="+mn-ea"/>
              <a:cs typeface="+mn-cs"/>
            </a:rPr>
            <a:t>(</a:t>
          </a:r>
          <a:r>
            <a:rPr lang="ja-JP" altLang="en-US" sz="900" b="0" i="0" u="none" strike="noStrike">
              <a:solidFill>
                <a:srgbClr val="FF0000"/>
              </a:solidFill>
              <a:effectLst/>
              <a:latin typeface="+mn-lt"/>
              <a:ea typeface="+mn-ea"/>
              <a:cs typeface="+mn-cs"/>
            </a:rPr>
            <a:t>水</a:t>
          </a:r>
          <a:r>
            <a:rPr lang="en-US" altLang="ja-JP" sz="900" b="0" i="0" u="none" strike="noStrike">
              <a:solidFill>
                <a:srgbClr val="FF0000"/>
              </a:solidFill>
              <a:effectLst/>
              <a:latin typeface="+mn-lt"/>
              <a:ea typeface="+mn-ea"/>
              <a:cs typeface="+mn-cs"/>
            </a:rPr>
            <a:t> )</a:t>
          </a:r>
          <a:r>
            <a:rPr lang="ja-JP" altLang="en-US" sz="900" b="0" i="0" u="none" strike="noStrike">
              <a:solidFill>
                <a:srgbClr val="FF0000"/>
              </a:solidFill>
              <a:effectLst/>
              <a:latin typeface="+mn-lt"/>
              <a:ea typeface="+mn-ea"/>
              <a:cs typeface="+mn-cs"/>
            </a:rPr>
            <a:t>必着</a:t>
          </a:r>
          <a:r>
            <a:rPr lang="en-US" altLang="ja-JP" sz="900" b="0" i="0" u="none" strike="noStrike">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5</xdr:col>
      <xdr:colOff>114300</xdr:colOff>
      <xdr:row>92</xdr:row>
      <xdr:rowOff>0</xdr:rowOff>
    </xdr:from>
    <xdr:to>
      <xdr:col>6</xdr:col>
      <xdr:colOff>314325</xdr:colOff>
      <xdr:row>93</xdr:row>
      <xdr:rowOff>0</xdr:rowOff>
    </xdr:to>
    <xdr:sp macro="" textlink="">
      <xdr:nvSpPr>
        <xdr:cNvPr id="10" name="大かっこ 9"/>
        <xdr:cNvSpPr/>
      </xdr:nvSpPr>
      <xdr:spPr>
        <a:xfrm>
          <a:off x="1552575" y="21526500"/>
          <a:ext cx="5143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190500</xdr:colOff>
      <xdr:row>78</xdr:row>
      <xdr:rowOff>38100</xdr:rowOff>
    </xdr:from>
    <xdr:to>
      <xdr:col>3</xdr:col>
      <xdr:colOff>323850</xdr:colOff>
      <xdr:row>82</xdr:row>
      <xdr:rowOff>161925</xdr:rowOff>
    </xdr:to>
    <xdr:grpSp>
      <xdr:nvGrpSpPr>
        <xdr:cNvPr id="11" name="グループ化 10"/>
        <xdr:cNvGrpSpPr/>
      </xdr:nvGrpSpPr>
      <xdr:grpSpPr>
        <a:xfrm>
          <a:off x="190500" y="18865850"/>
          <a:ext cx="1191683" cy="1277408"/>
          <a:chOff x="190500" y="18173700"/>
          <a:chExt cx="904875" cy="1285875"/>
        </a:xfrm>
      </xdr:grpSpPr>
      <xdr:cxnSp macro="">
        <xdr:nvCxnSpPr>
          <xdr:cNvPr id="12" name="直線コネクタ 11"/>
          <xdr:cNvCxnSpPr/>
        </xdr:nvCxnSpPr>
        <xdr:spPr>
          <a:xfrm flipH="1">
            <a:off x="200025" y="18183225"/>
            <a:ext cx="8953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190500" y="18173700"/>
            <a:ext cx="9525" cy="12858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190500" y="19450050"/>
            <a:ext cx="257175" cy="952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82</xdr:row>
      <xdr:rowOff>161925</xdr:rowOff>
    </xdr:from>
    <xdr:to>
      <xdr:col>1</xdr:col>
      <xdr:colOff>0</xdr:colOff>
      <xdr:row>93</xdr:row>
      <xdr:rowOff>114300</xdr:rowOff>
    </xdr:to>
    <xdr:cxnSp macro="">
      <xdr:nvCxnSpPr>
        <xdr:cNvPr id="15" name="直線コネクタ 14"/>
        <xdr:cNvCxnSpPr/>
      </xdr:nvCxnSpPr>
      <xdr:spPr>
        <a:xfrm>
          <a:off x="200025" y="19459575"/>
          <a:ext cx="0" cy="26003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93</xdr:row>
      <xdr:rowOff>114300</xdr:rowOff>
    </xdr:from>
    <xdr:to>
      <xdr:col>1</xdr:col>
      <xdr:colOff>228600</xdr:colOff>
      <xdr:row>93</xdr:row>
      <xdr:rowOff>114300</xdr:rowOff>
    </xdr:to>
    <xdr:cxnSp macro="">
      <xdr:nvCxnSpPr>
        <xdr:cNvPr id="16" name="直線矢印コネクタ 15"/>
        <xdr:cNvCxnSpPr/>
      </xdr:nvCxnSpPr>
      <xdr:spPr>
        <a:xfrm>
          <a:off x="200025" y="22059900"/>
          <a:ext cx="22860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63</xdr:row>
      <xdr:rowOff>123825</xdr:rowOff>
    </xdr:from>
    <xdr:to>
      <xdr:col>2</xdr:col>
      <xdr:colOff>314325</xdr:colOff>
      <xdr:row>66</xdr:row>
      <xdr:rowOff>161925</xdr:rowOff>
    </xdr:to>
    <xdr:grpSp>
      <xdr:nvGrpSpPr>
        <xdr:cNvPr id="17" name="グループ化 16"/>
        <xdr:cNvGrpSpPr/>
      </xdr:nvGrpSpPr>
      <xdr:grpSpPr>
        <a:xfrm>
          <a:off x="190500" y="15384992"/>
          <a:ext cx="568325" cy="980016"/>
          <a:chOff x="190500" y="14335125"/>
          <a:chExt cx="561975" cy="990600"/>
        </a:xfrm>
      </xdr:grpSpPr>
      <xdr:cxnSp macro="">
        <xdr:nvCxnSpPr>
          <xdr:cNvPr id="18" name="直線コネクタ 17"/>
          <xdr:cNvCxnSpPr/>
        </xdr:nvCxnSpPr>
        <xdr:spPr>
          <a:xfrm flipH="1">
            <a:off x="209551" y="14335125"/>
            <a:ext cx="542924"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190500" y="14335125"/>
            <a:ext cx="9525" cy="9906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200025" y="15325725"/>
            <a:ext cx="22860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xdr:col>
          <xdr:colOff>9525</xdr:colOff>
          <xdr:row>112</xdr:row>
          <xdr:rowOff>104775</xdr:rowOff>
        </xdr:from>
        <xdr:to>
          <xdr:col>3</xdr:col>
          <xdr:colOff>285750</xdr:colOff>
          <xdr:row>114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②輸送会社宛て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9525</xdr:rowOff>
        </xdr:from>
        <xdr:to>
          <xdr:col>3</xdr:col>
          <xdr:colOff>571500</xdr:colOff>
          <xdr:row>112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①上記責任者宛て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0</xdr:rowOff>
        </xdr:from>
        <xdr:to>
          <xdr:col>3</xdr:col>
          <xdr:colOff>285750</xdr:colOff>
          <xdr:row>118</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104775</xdr:rowOff>
        </xdr:from>
        <xdr:to>
          <xdr:col>3</xdr:col>
          <xdr:colOff>285750</xdr:colOff>
          <xdr:row>125</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②輸送会社宛て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122</xdr:row>
          <xdr:rowOff>9525</xdr:rowOff>
        </xdr:from>
        <xdr:to>
          <xdr:col>3</xdr:col>
          <xdr:colOff>571500</xdr:colOff>
          <xdr:row>123</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①上記責任者宛て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128</xdr:row>
          <xdr:rowOff>0</xdr:rowOff>
        </xdr:from>
        <xdr:to>
          <xdr:col>3</xdr:col>
          <xdr:colOff>285750</xdr:colOff>
          <xdr:row>129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③その他</a:t>
              </a:r>
            </a:p>
          </xdr:txBody>
        </xdr:sp>
        <xdr:clientData/>
      </xdr:twoCellAnchor>
    </mc:Choice>
    <mc:Fallback/>
  </mc:AlternateContent>
  <xdr:twoCellAnchor editAs="oneCell">
    <xdr:from>
      <xdr:col>13</xdr:col>
      <xdr:colOff>4762</xdr:colOff>
      <xdr:row>1</xdr:row>
      <xdr:rowOff>16925</xdr:rowOff>
    </xdr:from>
    <xdr:to>
      <xdr:col>22</xdr:col>
      <xdr:colOff>89347</xdr:colOff>
      <xdr:row>2</xdr:row>
      <xdr:rowOff>67113</xdr:rowOff>
    </xdr:to>
    <xdr:sp macro="" textlink="" fLocksText="0">
      <xdr:nvSpPr>
        <xdr:cNvPr id="32" name="CustomShape 1">
          <a:extLst>
            <a:ext uri="{FF2B5EF4-FFF2-40B4-BE49-F238E27FC236}">
              <a16:creationId xmlns:a16="http://schemas.microsoft.com/office/drawing/2014/main" id="{00000000-0008-0000-0000-000002000000}"/>
            </a:ext>
          </a:extLst>
        </xdr:cNvPr>
        <xdr:cNvSpPr/>
      </xdr:nvSpPr>
      <xdr:spPr>
        <a:xfrm>
          <a:off x="4662487" y="340775"/>
          <a:ext cx="2884935" cy="374038"/>
        </a:xfrm>
        <a:prstGeom prst="rect">
          <a:avLst/>
        </a:prstGeom>
        <a:noFill/>
        <a:ln w="9360">
          <a:noFill/>
        </a:ln>
      </xdr:spPr>
      <xdr:txBody>
        <a:bodyPr lIns="90000" tIns="45000" rIns="90000" bIns="45000"/>
        <a:lstStyle/>
        <a:p>
          <a:pPr algn="l" rtl="0"/>
          <a:r>
            <a:rPr lang="ja-JP" altLang="en-US" sz="2400" b="1" i="0" u="none" baseline="0">
              <a:solidFill>
                <a:srgbClr val="333333"/>
              </a:solidFill>
              <a:latin typeface="HG丸ｺﾞｼｯｸM-PRO"/>
              <a:ea typeface="HG丸ｺﾞｼｯｸM-PRO"/>
            </a:rPr>
            <a:t>セーリング競技会</a:t>
          </a:r>
        </a:p>
      </xdr:txBody>
    </xdr:sp>
    <xdr:clientData/>
  </xdr:twoCellAnchor>
  <xdr:twoCellAnchor editAs="oneCell">
    <xdr:from>
      <xdr:col>3</xdr:col>
      <xdr:colOff>539029</xdr:colOff>
      <xdr:row>0</xdr:row>
      <xdr:rowOff>270679</xdr:rowOff>
    </xdr:from>
    <xdr:to>
      <xdr:col>12</xdr:col>
      <xdr:colOff>165321</xdr:colOff>
      <xdr:row>2</xdr:row>
      <xdr:rowOff>125878</xdr:rowOff>
    </xdr:to>
    <xdr:pic>
      <xdr:nvPicPr>
        <xdr:cNvPr id="33" name="図 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779" y="270679"/>
          <a:ext cx="2921942" cy="502899"/>
        </a:xfrm>
        <a:prstGeom prst="rect">
          <a:avLst/>
        </a:prstGeom>
      </xdr:spPr>
    </xdr:pic>
    <xdr:clientData/>
  </xdr:twoCellAnchor>
  <xdr:twoCellAnchor editAs="oneCell">
    <xdr:from>
      <xdr:col>2</xdr:col>
      <xdr:colOff>9525</xdr:colOff>
      <xdr:row>0</xdr:row>
      <xdr:rowOff>28575</xdr:rowOff>
    </xdr:from>
    <xdr:to>
      <xdr:col>3</xdr:col>
      <xdr:colOff>292892</xdr:colOff>
      <xdr:row>2</xdr:row>
      <xdr:rowOff>208761</xdr:rowOff>
    </xdr:to>
    <xdr:pic>
      <xdr:nvPicPr>
        <xdr:cNvPr id="34" name="図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28575"/>
          <a:ext cx="892967" cy="827886"/>
        </a:xfrm>
        <a:prstGeom prst="rect">
          <a:avLst/>
        </a:prstGeom>
      </xdr:spPr>
    </xdr:pic>
    <xdr:clientData/>
  </xdr:twoCellAnchor>
  <xdr:twoCellAnchor editAs="oneCell">
    <xdr:from>
      <xdr:col>2</xdr:col>
      <xdr:colOff>110217</xdr:colOff>
      <xdr:row>131</xdr:row>
      <xdr:rowOff>153761</xdr:rowOff>
    </xdr:from>
    <xdr:to>
      <xdr:col>22</xdr:col>
      <xdr:colOff>161244</xdr:colOff>
      <xdr:row>131</xdr:row>
      <xdr:rowOff>4583957</xdr:rowOff>
    </xdr:to>
    <xdr:pic>
      <xdr:nvPicPr>
        <xdr:cNvPr id="30" name="図 29"/>
        <xdr:cNvPicPr>
          <a:picLocks noChangeAspect="1"/>
        </xdr:cNvPicPr>
      </xdr:nvPicPr>
      <xdr:blipFill>
        <a:blip xmlns:r="http://schemas.openxmlformats.org/officeDocument/2006/relationships" r:embed="rId3"/>
        <a:stretch>
          <a:fillRect/>
        </a:stretch>
      </xdr:blipFill>
      <xdr:spPr>
        <a:xfrm>
          <a:off x="559253" y="30103082"/>
          <a:ext cx="7085920" cy="4430196"/>
        </a:xfrm>
        <a:prstGeom prst="rect">
          <a:avLst/>
        </a:prstGeom>
      </xdr:spPr>
    </xdr:pic>
    <xdr:clientData/>
  </xdr:twoCellAnchor>
  <xdr:twoCellAnchor>
    <xdr:from>
      <xdr:col>13</xdr:col>
      <xdr:colOff>238218</xdr:colOff>
      <xdr:row>131</xdr:row>
      <xdr:rowOff>3081520</xdr:rowOff>
    </xdr:from>
    <xdr:to>
      <xdr:col>14</xdr:col>
      <xdr:colOff>234904</xdr:colOff>
      <xdr:row>131</xdr:row>
      <xdr:rowOff>3764493</xdr:rowOff>
    </xdr:to>
    <xdr:sp macro="" textlink="">
      <xdr:nvSpPr>
        <xdr:cNvPr id="31" name="正方形/長方形 30"/>
        <xdr:cNvSpPr/>
      </xdr:nvSpPr>
      <xdr:spPr>
        <a:xfrm rot="18911243">
          <a:off x="4919075" y="33030841"/>
          <a:ext cx="323258" cy="6829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3061</xdr:colOff>
      <xdr:row>131</xdr:row>
      <xdr:rowOff>3697061</xdr:rowOff>
    </xdr:from>
    <xdr:to>
      <xdr:col>18</xdr:col>
      <xdr:colOff>191860</xdr:colOff>
      <xdr:row>131</xdr:row>
      <xdr:rowOff>4251214</xdr:rowOff>
    </xdr:to>
    <xdr:sp macro="" textlink="">
      <xdr:nvSpPr>
        <xdr:cNvPr id="35" name="テキスト ボックス 34"/>
        <xdr:cNvSpPr txBox="1"/>
      </xdr:nvSpPr>
      <xdr:spPr>
        <a:xfrm>
          <a:off x="5323454" y="33646382"/>
          <a:ext cx="1154906" cy="55415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稲毛海浜公園</a:t>
          </a:r>
          <a:endParaRPr kumimoji="1" lang="en-US" altLang="ja-JP" sz="1100"/>
        </a:p>
        <a:p>
          <a:r>
            <a:rPr kumimoji="1" lang="ja-JP" altLang="en-US" sz="1100"/>
            <a:t>第１駐車場</a:t>
          </a:r>
        </a:p>
      </xdr:txBody>
    </xdr:sp>
    <xdr:clientData/>
  </xdr:twoCellAnchor>
  <xdr:twoCellAnchor>
    <xdr:from>
      <xdr:col>5</xdr:col>
      <xdr:colOff>143214</xdr:colOff>
      <xdr:row>131</xdr:row>
      <xdr:rowOff>254455</xdr:rowOff>
    </xdr:from>
    <xdr:to>
      <xdr:col>10</xdr:col>
      <xdr:colOff>232680</xdr:colOff>
      <xdr:row>131</xdr:row>
      <xdr:rowOff>599397</xdr:rowOff>
    </xdr:to>
    <xdr:sp macro="" textlink="">
      <xdr:nvSpPr>
        <xdr:cNvPr id="36" name="テキスト ボックス 35"/>
        <xdr:cNvSpPr txBox="1"/>
      </xdr:nvSpPr>
      <xdr:spPr>
        <a:xfrm>
          <a:off x="2157071" y="30203776"/>
          <a:ext cx="1803966" cy="34494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千葉市稲毛ヨットハーバー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ailing_tsu@chic.ocn.ne.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2.bin"/><Relationship Id="rId7" Type="http://schemas.openxmlformats.org/officeDocument/2006/relationships/ctrlProp" Target="../ctrlProps/ctrlProp8.xml"/><Relationship Id="rId2" Type="http://schemas.openxmlformats.org/officeDocument/2006/relationships/hyperlink" Target="mailto:sailing_tsu@chic.ocn.ne.jp" TargetMode="External"/><Relationship Id="rId1" Type="http://schemas.openxmlformats.org/officeDocument/2006/relationships/hyperlink" Target="mailto:kokutai@town.city.lg.jp"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vmlDrawing" Target="../drawings/vmlDrawing2.vml"/><Relationship Id="rId10" Type="http://schemas.openxmlformats.org/officeDocument/2006/relationships/ctrlProp" Target="../ctrlProps/ctrlProp11.xml"/><Relationship Id="rId4" Type="http://schemas.openxmlformats.org/officeDocument/2006/relationships/drawing" Target="../drawings/drawing2.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60"/>
  <sheetViews>
    <sheetView tabSelected="1" view="pageBreakPreview" zoomScaleNormal="80" zoomScaleSheetLayoutView="100" workbookViewId="0">
      <selection activeCell="B93" sqref="B93"/>
    </sheetView>
  </sheetViews>
  <sheetFormatPr defaultRowHeight="13.5" x14ac:dyDescent="0.15"/>
  <cols>
    <col min="1" max="1" width="3" style="3" customWidth="1"/>
    <col min="2" max="2" width="3.5703125" style="3" customWidth="1"/>
    <col min="3" max="3" width="5" style="67"/>
    <col min="4" max="4" width="5" style="3"/>
    <col min="5" max="5" width="5" style="3" customWidth="1"/>
    <col min="6" max="6" width="4.7109375" style="3" customWidth="1"/>
    <col min="7" max="7" width="6.5703125" style="3" bestFit="1" customWidth="1"/>
    <col min="8" max="8" width="4.85546875" style="3" customWidth="1"/>
    <col min="9" max="9" width="4.7109375" style="3" customWidth="1"/>
    <col min="10" max="10" width="4.85546875" style="3" customWidth="1"/>
    <col min="11" max="11" width="4.7109375" style="3" customWidth="1"/>
    <col min="12" max="12" width="4.85546875" style="3" customWidth="1"/>
    <col min="13" max="13" width="4.7109375" style="3" customWidth="1"/>
    <col min="14" max="14" width="4.85546875" style="3" customWidth="1"/>
    <col min="15" max="15" width="4.7109375" style="3" customWidth="1"/>
    <col min="16" max="16" width="4.85546875" style="3" customWidth="1"/>
    <col min="17" max="17" width="4.7109375" style="3" customWidth="1"/>
    <col min="18" max="18" width="4.85546875" style="3" customWidth="1"/>
    <col min="19" max="19" width="4.7109375" style="3" customWidth="1"/>
    <col min="20" max="20" width="4.85546875" style="3" customWidth="1"/>
    <col min="21" max="21" width="4.7109375" style="3" customWidth="1"/>
    <col min="22" max="22" width="3.7109375" style="3" customWidth="1"/>
    <col min="23" max="23" width="3.42578125" style="3" customWidth="1"/>
    <col min="24" max="24" width="3.28515625" style="3" customWidth="1"/>
    <col min="25" max="25" width="3.42578125" style="3" customWidth="1"/>
    <col min="26" max="26" width="3.28515625" style="2" customWidth="1"/>
    <col min="27" max="27" width="5.7109375" style="2" customWidth="1"/>
    <col min="28" max="28" width="3.28515625" style="2" customWidth="1"/>
    <col min="29" max="29" width="3.28515625" style="1" hidden="1" customWidth="1"/>
    <col min="30" max="32" width="5" style="1" hidden="1" customWidth="1"/>
    <col min="33" max="33" width="5" style="1" customWidth="1"/>
    <col min="34" max="34" width="6.28515625" style="1" customWidth="1"/>
    <col min="35" max="37" width="5" style="1" customWidth="1"/>
    <col min="38" max="49" width="9.140625" style="1"/>
  </cols>
  <sheetData>
    <row r="1" spans="1:49" ht="25.5" customHeight="1" x14ac:dyDescent="0.15"/>
    <row r="2" spans="1:49" ht="25.5" customHeight="1" x14ac:dyDescent="0.15"/>
    <row r="3" spans="1:49" ht="19.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3"/>
      <c r="AA3" s="156"/>
      <c r="AB3" s="156"/>
      <c r="AC3" s="2"/>
      <c r="AD3" s="2"/>
      <c r="AE3" s="2"/>
      <c r="AF3" s="2"/>
      <c r="AG3" s="2"/>
      <c r="AH3" s="2"/>
      <c r="AI3" s="2"/>
      <c r="AJ3" s="2"/>
      <c r="AK3" s="2"/>
      <c r="AL3" s="2"/>
      <c r="AM3" s="2"/>
      <c r="AN3" s="2"/>
      <c r="AO3" s="2"/>
      <c r="AP3" s="2"/>
      <c r="AQ3" s="2"/>
      <c r="AR3" s="2"/>
      <c r="AS3" s="2"/>
      <c r="AT3" s="2"/>
      <c r="AU3" s="2"/>
      <c r="AV3" s="2"/>
      <c r="AW3" s="2"/>
    </row>
    <row r="4" spans="1:49" ht="19.5" customHeight="1" x14ac:dyDescent="0.15">
      <c r="A4" s="241" t="s">
        <v>50</v>
      </c>
      <c r="B4" s="241"/>
      <c r="C4" s="241"/>
      <c r="D4" s="241"/>
      <c r="E4" s="241"/>
      <c r="F4" s="241"/>
      <c r="G4" s="241"/>
      <c r="H4" s="241"/>
      <c r="I4" s="241"/>
      <c r="J4" s="241"/>
      <c r="K4" s="241"/>
      <c r="L4" s="241"/>
      <c r="M4" s="241"/>
      <c r="N4" s="241"/>
      <c r="O4" s="241"/>
      <c r="P4" s="241"/>
      <c r="Q4" s="241"/>
      <c r="R4" s="241"/>
      <c r="S4" s="241"/>
      <c r="T4" s="241"/>
      <c r="U4" s="241"/>
      <c r="V4" s="241"/>
      <c r="W4" s="241"/>
      <c r="X4" s="241"/>
      <c r="Y4" s="241"/>
      <c r="Z4" s="57"/>
      <c r="AA4" s="57"/>
      <c r="AB4" s="57"/>
      <c r="AC4" s="2"/>
      <c r="AD4" s="2"/>
      <c r="AE4" s="2"/>
      <c r="AF4" s="2"/>
      <c r="AG4" s="2"/>
      <c r="AH4" s="2"/>
      <c r="AI4" s="2"/>
      <c r="AJ4" s="2"/>
      <c r="AK4" s="2"/>
      <c r="AL4" s="2"/>
      <c r="AM4" s="2"/>
      <c r="AN4" s="2"/>
      <c r="AO4" s="2"/>
      <c r="AP4" s="2"/>
      <c r="AQ4" s="2"/>
      <c r="AR4" s="2"/>
      <c r="AS4" s="2"/>
      <c r="AT4" s="2"/>
      <c r="AU4" s="2"/>
      <c r="AV4" s="2"/>
      <c r="AW4" s="2"/>
    </row>
    <row r="5" spans="1:49" ht="19.5" customHeight="1" x14ac:dyDescent="0.15">
      <c r="A5" s="161"/>
      <c r="B5" s="161"/>
      <c r="C5" s="161"/>
      <c r="D5" s="161"/>
      <c r="E5" s="161"/>
      <c r="F5" s="161"/>
      <c r="G5" s="161"/>
      <c r="H5" s="161"/>
      <c r="I5" s="161"/>
      <c r="J5" s="161"/>
      <c r="K5" s="161"/>
      <c r="L5" s="161"/>
      <c r="M5" s="161"/>
      <c r="N5" s="165"/>
      <c r="O5" s="164"/>
      <c r="P5" s="164"/>
      <c r="Q5" s="164"/>
      <c r="R5" s="164" t="s">
        <v>129</v>
      </c>
      <c r="S5" s="164"/>
      <c r="T5" s="164"/>
      <c r="U5" s="164"/>
      <c r="V5" s="164"/>
      <c r="W5" s="161"/>
      <c r="X5" s="161"/>
      <c r="Y5" s="161"/>
      <c r="Z5" s="57"/>
      <c r="AA5" s="57"/>
      <c r="AB5" s="57"/>
      <c r="AC5" s="2"/>
      <c r="AD5" s="2"/>
      <c r="AE5" s="2"/>
      <c r="AF5" s="2"/>
      <c r="AG5" s="2"/>
      <c r="AH5" s="2"/>
      <c r="AI5" s="2"/>
      <c r="AJ5" s="2"/>
      <c r="AK5" s="2"/>
      <c r="AL5" s="2"/>
      <c r="AM5" s="2"/>
      <c r="AN5" s="2"/>
      <c r="AO5" s="2"/>
      <c r="AP5" s="2"/>
      <c r="AQ5" s="2"/>
      <c r="AR5" s="2"/>
      <c r="AS5" s="2"/>
      <c r="AT5" s="2"/>
      <c r="AU5" s="2"/>
      <c r="AV5" s="2"/>
      <c r="AW5" s="2"/>
    </row>
    <row r="6" spans="1:49" ht="12" customHeight="1" x14ac:dyDescent="0.1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57"/>
      <c r="AA6" s="57"/>
      <c r="AB6" s="57"/>
      <c r="AC6" s="2"/>
      <c r="AD6" s="2"/>
      <c r="AE6" s="2"/>
      <c r="AF6" s="2"/>
      <c r="AG6" s="2"/>
      <c r="AH6" s="2"/>
      <c r="AI6" s="2"/>
      <c r="AJ6" s="2"/>
      <c r="AK6" s="2"/>
      <c r="AL6" s="2"/>
      <c r="AM6" s="2"/>
      <c r="AN6" s="2"/>
      <c r="AO6" s="2"/>
      <c r="AP6" s="2"/>
      <c r="AQ6" s="2"/>
      <c r="AR6" s="2"/>
      <c r="AS6" s="2"/>
      <c r="AT6" s="2"/>
      <c r="AU6" s="2"/>
      <c r="AV6" s="2"/>
      <c r="AW6" s="2"/>
    </row>
    <row r="7" spans="1:49" ht="19.5" customHeight="1" x14ac:dyDescent="0.15">
      <c r="A7" s="2"/>
      <c r="B7" s="2"/>
      <c r="C7" s="242" t="s">
        <v>87</v>
      </c>
      <c r="D7" s="243"/>
      <c r="E7" s="244"/>
      <c r="F7" s="245"/>
      <c r="G7" s="246"/>
      <c r="H7" s="246"/>
      <c r="I7" s="246"/>
      <c r="J7" s="247"/>
      <c r="K7" s="153"/>
      <c r="L7" s="162"/>
      <c r="M7" s="6"/>
      <c r="N7" s="6"/>
      <c r="O7" s="6"/>
      <c r="P7" s="6"/>
      <c r="Q7" s="6"/>
      <c r="R7" s="6"/>
      <c r="S7" s="6"/>
      <c r="T7" s="6"/>
      <c r="U7" s="6"/>
      <c r="V7" s="6"/>
      <c r="W7" s="6"/>
      <c r="X7" s="6"/>
      <c r="Y7" s="6"/>
      <c r="Z7" s="6"/>
      <c r="AC7" s="2"/>
      <c r="AD7" s="2"/>
      <c r="AE7" s="2"/>
      <c r="AF7" s="2"/>
      <c r="AG7" s="2"/>
      <c r="AP7" s="2"/>
      <c r="AQ7" s="2"/>
      <c r="AR7" s="2"/>
      <c r="AS7" s="2"/>
      <c r="AT7" s="2"/>
      <c r="AU7" s="2"/>
      <c r="AV7" s="2"/>
      <c r="AW7" s="2"/>
    </row>
    <row r="8" spans="1:49" ht="19.5" customHeight="1" x14ac:dyDescent="0.15">
      <c r="A8" s="2"/>
      <c r="B8" s="2"/>
      <c r="C8" s="242" t="s">
        <v>9</v>
      </c>
      <c r="D8" s="243"/>
      <c r="E8" s="243"/>
      <c r="F8" s="248"/>
      <c r="G8" s="249"/>
      <c r="H8" s="249"/>
      <c r="I8" s="249"/>
      <c r="J8" s="250"/>
      <c r="K8" s="2"/>
      <c r="L8" s="162"/>
      <c r="M8" s="6"/>
      <c r="N8" s="6"/>
      <c r="O8" s="6"/>
      <c r="P8" s="6"/>
      <c r="Q8" s="6"/>
      <c r="R8" s="6"/>
      <c r="S8" s="6"/>
      <c r="T8" s="6"/>
      <c r="U8" s="6"/>
      <c r="V8" s="6"/>
      <c r="W8" s="6"/>
      <c r="X8" s="6"/>
      <c r="Y8" s="6"/>
      <c r="Z8" s="6"/>
      <c r="AC8" s="2"/>
      <c r="AD8" s="2"/>
      <c r="AE8" s="2"/>
      <c r="AF8" s="2"/>
      <c r="AG8" s="2"/>
      <c r="AP8" s="2"/>
      <c r="AQ8" s="2"/>
      <c r="AR8" s="2"/>
      <c r="AS8" s="2"/>
      <c r="AT8" s="2"/>
      <c r="AU8" s="2"/>
      <c r="AV8" s="2"/>
      <c r="AW8" s="2"/>
    </row>
    <row r="9" spans="1:49" ht="19.5" customHeight="1" x14ac:dyDescent="0.15">
      <c r="A9" s="2"/>
      <c r="B9" s="2"/>
      <c r="C9" s="5"/>
      <c r="D9" s="2"/>
      <c r="E9" s="2"/>
      <c r="F9" s="2"/>
      <c r="G9" s="2"/>
      <c r="H9" s="2"/>
      <c r="I9" s="2"/>
      <c r="J9" s="2"/>
      <c r="K9" s="2"/>
      <c r="L9" s="163"/>
      <c r="M9" s="6"/>
      <c r="N9" s="6"/>
      <c r="O9" s="6"/>
      <c r="P9" s="6"/>
      <c r="Q9" s="6"/>
      <c r="R9" s="6"/>
      <c r="S9" s="6"/>
      <c r="T9" s="6"/>
      <c r="U9" s="6"/>
      <c r="V9" s="6"/>
      <c r="W9" s="6"/>
      <c r="X9" s="6"/>
      <c r="Y9" s="6"/>
      <c r="Z9" s="6"/>
      <c r="AC9" s="2"/>
      <c r="AD9" s="2"/>
      <c r="AE9" s="2"/>
      <c r="AF9" s="2"/>
      <c r="AG9" s="2"/>
      <c r="AP9" s="2"/>
      <c r="AQ9" s="2"/>
      <c r="AR9" s="2"/>
      <c r="AS9" s="2"/>
      <c r="AT9" s="2"/>
      <c r="AU9" s="2"/>
      <c r="AV9" s="2"/>
      <c r="AW9" s="2"/>
    </row>
    <row r="10" spans="1:49" ht="19.5" customHeight="1" x14ac:dyDescent="0.15">
      <c r="A10" s="55" t="s">
        <v>118</v>
      </c>
      <c r="B10" s="54"/>
      <c r="C10" s="55"/>
      <c r="D10" s="56"/>
      <c r="E10" s="56"/>
      <c r="F10" s="57"/>
      <c r="G10" s="57"/>
      <c r="H10" s="57"/>
      <c r="I10" s="57"/>
      <c r="J10" s="57"/>
      <c r="K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ht="19.5" customHeight="1" x14ac:dyDescent="0.15">
      <c r="C11" s="219" t="s">
        <v>78</v>
      </c>
      <c r="D11" s="220"/>
      <c r="E11" s="220"/>
      <c r="F11" s="221"/>
      <c r="G11" s="222"/>
      <c r="H11" s="223"/>
      <c r="I11" s="223"/>
      <c r="J11" s="223"/>
      <c r="K11" s="223"/>
      <c r="L11" s="223"/>
      <c r="M11" s="223"/>
      <c r="N11" s="223"/>
      <c r="O11" s="223"/>
      <c r="P11" s="223"/>
      <c r="Q11" s="223"/>
      <c r="R11" s="223"/>
      <c r="S11" s="223"/>
      <c r="T11" s="223"/>
      <c r="U11" s="223"/>
      <c r="V11" s="223"/>
      <c r="W11" s="223"/>
      <c r="X11" s="223"/>
      <c r="Y11" s="223"/>
      <c r="Z11" s="224"/>
      <c r="AC11" s="2"/>
      <c r="AD11" s="2"/>
      <c r="AE11" s="2"/>
      <c r="AF11" s="2"/>
      <c r="AG11" s="2"/>
      <c r="AH11" s="2"/>
      <c r="AI11" s="2"/>
      <c r="AJ11" s="2"/>
      <c r="AK11" s="2"/>
      <c r="AL11" s="2"/>
      <c r="AM11" s="2"/>
      <c r="AN11" s="2"/>
      <c r="AO11" s="2"/>
      <c r="AP11" s="2"/>
      <c r="AQ11" s="2"/>
      <c r="AR11" s="2"/>
      <c r="AS11" s="2"/>
      <c r="AT11" s="2"/>
      <c r="AU11" s="2"/>
      <c r="AV11" s="2"/>
      <c r="AW11" s="2"/>
    </row>
    <row r="12" spans="1:49" ht="19.5" customHeight="1" x14ac:dyDescent="0.15">
      <c r="C12" s="225" t="s">
        <v>47</v>
      </c>
      <c r="D12" s="226"/>
      <c r="E12" s="226"/>
      <c r="F12" s="227"/>
      <c r="G12" s="228"/>
      <c r="H12" s="229"/>
      <c r="I12" s="229"/>
      <c r="J12" s="229"/>
      <c r="K12" s="229"/>
      <c r="L12" s="229"/>
      <c r="M12" s="229"/>
      <c r="N12" s="229"/>
      <c r="O12" s="229"/>
      <c r="P12" s="229"/>
      <c r="Q12" s="229"/>
      <c r="R12" s="229"/>
      <c r="S12" s="229"/>
      <c r="T12" s="229"/>
      <c r="U12" s="229"/>
      <c r="V12" s="229"/>
      <c r="W12" s="229"/>
      <c r="X12" s="229"/>
      <c r="Y12" s="229"/>
      <c r="Z12" s="230"/>
      <c r="AC12" s="2"/>
      <c r="AD12" s="2"/>
      <c r="AE12" s="2"/>
      <c r="AF12" s="2"/>
      <c r="AG12" s="2"/>
      <c r="AH12" s="2"/>
      <c r="AI12" s="2"/>
      <c r="AJ12" s="2"/>
      <c r="AK12" s="2"/>
      <c r="AL12" s="2"/>
      <c r="AM12" s="2"/>
      <c r="AN12" s="2"/>
      <c r="AO12" s="2"/>
      <c r="AP12" s="2"/>
      <c r="AQ12" s="2"/>
      <c r="AR12" s="2"/>
      <c r="AS12" s="2"/>
      <c r="AT12" s="2"/>
      <c r="AU12" s="2"/>
      <c r="AV12" s="2"/>
      <c r="AW12" s="2"/>
    </row>
    <row r="13" spans="1:49" ht="19.5" customHeight="1" x14ac:dyDescent="0.15">
      <c r="C13" s="231" t="s">
        <v>55</v>
      </c>
      <c r="D13" s="232"/>
      <c r="E13" s="232"/>
      <c r="F13" s="233"/>
      <c r="G13" s="115" t="s">
        <v>48</v>
      </c>
      <c r="H13" s="237"/>
      <c r="I13" s="237"/>
      <c r="J13" s="237"/>
      <c r="K13" s="237"/>
      <c r="L13" s="237"/>
      <c r="M13" s="118"/>
      <c r="N13" s="116"/>
      <c r="O13" s="116"/>
      <c r="P13" s="116"/>
      <c r="Q13" s="116"/>
      <c r="R13" s="116"/>
      <c r="S13" s="116"/>
      <c r="T13" s="116"/>
      <c r="U13" s="116"/>
      <c r="V13" s="116"/>
      <c r="W13" s="116"/>
      <c r="X13" s="39"/>
      <c r="Y13" s="39"/>
      <c r="Z13" s="117"/>
      <c r="AC13" s="2"/>
      <c r="AD13" s="2"/>
      <c r="AE13" s="2"/>
      <c r="AF13" s="2"/>
      <c r="AG13" s="2"/>
      <c r="AH13" s="2"/>
      <c r="AI13" s="2"/>
      <c r="AJ13" s="2"/>
      <c r="AK13" s="2"/>
      <c r="AL13" s="2"/>
      <c r="AM13" s="2"/>
      <c r="AN13" s="2"/>
      <c r="AO13" s="2"/>
      <c r="AP13" s="2"/>
      <c r="AQ13" s="2"/>
      <c r="AR13" s="2"/>
      <c r="AS13" s="2"/>
      <c r="AT13" s="2"/>
      <c r="AU13" s="2"/>
      <c r="AV13" s="2"/>
      <c r="AW13" s="2"/>
    </row>
    <row r="14" spans="1:49" ht="19.5" customHeight="1" x14ac:dyDescent="0.15">
      <c r="C14" s="234"/>
      <c r="D14" s="235"/>
      <c r="E14" s="235"/>
      <c r="F14" s="236"/>
      <c r="G14" s="238"/>
      <c r="H14" s="239"/>
      <c r="I14" s="239"/>
      <c r="J14" s="239"/>
      <c r="K14" s="239"/>
      <c r="L14" s="239"/>
      <c r="M14" s="239"/>
      <c r="N14" s="239"/>
      <c r="O14" s="239"/>
      <c r="P14" s="239"/>
      <c r="Q14" s="239"/>
      <c r="R14" s="239"/>
      <c r="S14" s="239"/>
      <c r="T14" s="239"/>
      <c r="U14" s="239"/>
      <c r="V14" s="239"/>
      <c r="W14" s="239"/>
      <c r="X14" s="239"/>
      <c r="Y14" s="239"/>
      <c r="Z14" s="240"/>
      <c r="AC14" s="2"/>
      <c r="AD14" s="2"/>
      <c r="AE14" s="2"/>
      <c r="AF14" s="2"/>
      <c r="AG14" s="2"/>
      <c r="AH14" s="2"/>
      <c r="AI14" s="2"/>
      <c r="AJ14" s="2"/>
      <c r="AK14" s="2"/>
      <c r="AL14" s="2"/>
      <c r="AM14" s="2"/>
      <c r="AN14" s="2"/>
      <c r="AO14" s="2"/>
      <c r="AP14" s="2"/>
      <c r="AQ14" s="2"/>
      <c r="AR14" s="2"/>
      <c r="AS14" s="2"/>
      <c r="AT14" s="2"/>
      <c r="AU14" s="2"/>
      <c r="AV14" s="2"/>
      <c r="AW14" s="2"/>
    </row>
    <row r="15" spans="1:49" ht="19.5" customHeight="1" x14ac:dyDescent="0.15">
      <c r="C15" s="266" t="s">
        <v>77</v>
      </c>
      <c r="D15" s="267"/>
      <c r="E15" s="253" t="s">
        <v>76</v>
      </c>
      <c r="F15" s="268"/>
      <c r="G15" s="251"/>
      <c r="H15" s="251"/>
      <c r="I15" s="251"/>
      <c r="J15" s="251"/>
      <c r="K15" s="251"/>
      <c r="L15" s="269" t="s">
        <v>74</v>
      </c>
      <c r="M15" s="270"/>
      <c r="N15" s="251"/>
      <c r="O15" s="251"/>
      <c r="P15" s="251"/>
      <c r="Q15" s="251"/>
      <c r="R15" s="251"/>
      <c r="S15" s="269" t="s">
        <v>75</v>
      </c>
      <c r="T15" s="270"/>
      <c r="U15" s="251"/>
      <c r="V15" s="251"/>
      <c r="W15" s="251"/>
      <c r="X15" s="251"/>
      <c r="Y15" s="251"/>
      <c r="Z15" s="252"/>
      <c r="AC15" s="2"/>
      <c r="AD15" s="2"/>
      <c r="AE15" s="2"/>
      <c r="AF15" s="2"/>
      <c r="AG15" s="2"/>
      <c r="AH15" s="2"/>
      <c r="AI15" s="2"/>
      <c r="AJ15" s="2"/>
      <c r="AK15" s="2"/>
      <c r="AL15" s="2"/>
      <c r="AM15" s="2"/>
      <c r="AN15" s="2"/>
      <c r="AO15" s="2"/>
      <c r="AP15" s="2"/>
      <c r="AQ15" s="2"/>
      <c r="AR15" s="2"/>
      <c r="AS15" s="2"/>
      <c r="AT15" s="2"/>
      <c r="AU15" s="2"/>
      <c r="AV15" s="2"/>
      <c r="AW15" s="2"/>
    </row>
    <row r="16" spans="1:49" ht="19.5" customHeight="1" x14ac:dyDescent="0.15">
      <c r="C16" s="253" t="s">
        <v>49</v>
      </c>
      <c r="D16" s="254"/>
      <c r="E16" s="254"/>
      <c r="F16" s="255"/>
      <c r="G16" s="256"/>
      <c r="H16" s="251"/>
      <c r="I16" s="251"/>
      <c r="J16" s="251"/>
      <c r="K16" s="251"/>
      <c r="L16" s="251"/>
      <c r="M16" s="251"/>
      <c r="N16" s="251"/>
      <c r="O16" s="251"/>
      <c r="P16" s="251"/>
      <c r="Q16" s="251"/>
      <c r="R16" s="251"/>
      <c r="S16" s="251"/>
      <c r="T16" s="251"/>
      <c r="U16" s="251"/>
      <c r="V16" s="251"/>
      <c r="W16" s="251"/>
      <c r="X16" s="251"/>
      <c r="Y16" s="251"/>
      <c r="Z16" s="252"/>
      <c r="AC16" s="2"/>
      <c r="AD16" s="2"/>
      <c r="AE16" s="2"/>
      <c r="AF16" s="2"/>
      <c r="AG16" s="2"/>
      <c r="AH16" s="2"/>
      <c r="AI16" s="2"/>
      <c r="AJ16" s="2"/>
      <c r="AK16" s="2"/>
      <c r="AL16" s="2"/>
      <c r="AM16" s="2"/>
      <c r="AN16" s="2"/>
      <c r="AO16" s="2"/>
      <c r="AP16" s="2"/>
      <c r="AQ16" s="2"/>
      <c r="AR16" s="2"/>
      <c r="AS16" s="2"/>
      <c r="AT16" s="2"/>
      <c r="AU16" s="2"/>
      <c r="AV16" s="2"/>
      <c r="AW16" s="2"/>
    </row>
    <row r="17" spans="1:49" ht="19.5" customHeight="1" x14ac:dyDescent="0.15">
      <c r="C17" s="231" t="s">
        <v>89</v>
      </c>
      <c r="D17" s="232"/>
      <c r="E17" s="232"/>
      <c r="F17" s="233"/>
      <c r="G17" s="257" t="s">
        <v>65</v>
      </c>
      <c r="H17" s="258"/>
      <c r="I17" s="258"/>
      <c r="J17" s="259"/>
      <c r="K17" s="259"/>
      <c r="L17" s="259"/>
      <c r="M17" s="259"/>
      <c r="N17" s="259"/>
      <c r="O17" s="259"/>
      <c r="P17" s="259"/>
      <c r="Q17" s="259"/>
      <c r="R17" s="259"/>
      <c r="S17" s="259"/>
      <c r="T17" s="259"/>
      <c r="U17" s="259"/>
      <c r="V17" s="259"/>
      <c r="W17" s="259"/>
      <c r="X17" s="259"/>
      <c r="Y17" s="259"/>
      <c r="Z17" s="260"/>
      <c r="AC17" s="2"/>
      <c r="AD17" s="2"/>
      <c r="AE17" s="2"/>
      <c r="AF17" s="2"/>
      <c r="AG17" s="2"/>
      <c r="AH17" s="2"/>
      <c r="AI17" s="2"/>
      <c r="AJ17" s="2"/>
      <c r="AK17" s="2"/>
      <c r="AL17" s="2"/>
      <c r="AM17" s="2"/>
      <c r="AN17" s="2"/>
      <c r="AO17" s="2"/>
      <c r="AP17" s="2"/>
      <c r="AQ17" s="2"/>
      <c r="AR17" s="2"/>
      <c r="AS17" s="2"/>
      <c r="AT17" s="2"/>
      <c r="AU17" s="2"/>
      <c r="AV17" s="2"/>
      <c r="AW17" s="2"/>
    </row>
    <row r="18" spans="1:49" ht="19.5" customHeight="1" x14ac:dyDescent="0.15">
      <c r="C18" s="234"/>
      <c r="D18" s="235"/>
      <c r="E18" s="235"/>
      <c r="F18" s="236"/>
      <c r="G18" s="261" t="s">
        <v>66</v>
      </c>
      <c r="H18" s="262"/>
      <c r="I18" s="262"/>
      <c r="J18" s="263"/>
      <c r="K18" s="264"/>
      <c r="L18" s="264"/>
      <c r="M18" s="264"/>
      <c r="N18" s="264"/>
      <c r="O18" s="264"/>
      <c r="P18" s="264"/>
      <c r="Q18" s="264"/>
      <c r="R18" s="264"/>
      <c r="S18" s="264"/>
      <c r="T18" s="264"/>
      <c r="U18" s="264"/>
      <c r="V18" s="264"/>
      <c r="W18" s="264"/>
      <c r="X18" s="264"/>
      <c r="Y18" s="264"/>
      <c r="Z18" s="265"/>
      <c r="AC18" s="2"/>
      <c r="AD18" s="2"/>
      <c r="AE18" s="2"/>
      <c r="AF18" s="2"/>
      <c r="AG18" s="2"/>
      <c r="AH18" s="2"/>
      <c r="AI18" s="2"/>
      <c r="AJ18" s="2"/>
      <c r="AK18" s="2"/>
      <c r="AL18" s="2"/>
      <c r="AM18" s="2"/>
      <c r="AN18" s="2"/>
      <c r="AO18" s="2"/>
      <c r="AP18" s="2"/>
      <c r="AQ18" s="2"/>
      <c r="AR18" s="2"/>
      <c r="AS18" s="2"/>
      <c r="AT18" s="2"/>
      <c r="AU18" s="2"/>
      <c r="AV18" s="2"/>
      <c r="AW18" s="2"/>
    </row>
    <row r="19" spans="1:49" ht="9.75" customHeight="1" x14ac:dyDescent="0.15">
      <c r="C19" s="201"/>
      <c r="D19" s="201"/>
      <c r="E19" s="201"/>
      <c r="F19" s="201"/>
      <c r="G19" s="202"/>
      <c r="H19" s="203"/>
      <c r="I19" s="203"/>
      <c r="J19" s="205"/>
      <c r="K19" s="205"/>
      <c r="L19" s="205"/>
      <c r="M19" s="205"/>
      <c r="N19" s="205"/>
      <c r="O19" s="205"/>
      <c r="P19" s="205"/>
      <c r="Q19" s="205"/>
      <c r="R19" s="205"/>
      <c r="S19" s="204"/>
      <c r="T19" s="204"/>
      <c r="U19" s="204"/>
      <c r="V19" s="204"/>
      <c r="W19" s="204"/>
      <c r="X19" s="204"/>
      <c r="Y19" s="204"/>
      <c r="Z19" s="204"/>
      <c r="AC19" s="2"/>
      <c r="AD19" s="2"/>
      <c r="AE19" s="2"/>
      <c r="AF19" s="2"/>
      <c r="AG19" s="2"/>
      <c r="AH19" s="2"/>
      <c r="AI19" s="2"/>
      <c r="AJ19" s="2"/>
      <c r="AK19" s="2"/>
      <c r="AL19" s="2"/>
      <c r="AM19" s="2"/>
      <c r="AN19" s="2"/>
      <c r="AO19" s="2"/>
      <c r="AP19" s="2"/>
      <c r="AQ19" s="2"/>
      <c r="AR19" s="2"/>
      <c r="AS19" s="2"/>
      <c r="AT19" s="2"/>
      <c r="AU19" s="2"/>
      <c r="AV19" s="2"/>
      <c r="AW19" s="2"/>
    </row>
    <row r="20" spans="1:49" ht="19.5" customHeight="1" x14ac:dyDescent="0.15">
      <c r="A20" s="63" t="s">
        <v>70</v>
      </c>
      <c r="B20" s="58"/>
      <c r="C20" s="59"/>
      <c r="D20" s="59"/>
      <c r="E20" s="60"/>
      <c r="F20" s="60"/>
      <c r="G20" s="57"/>
      <c r="H20" s="61"/>
      <c r="I20" s="61"/>
      <c r="J20" s="61"/>
      <c r="K20" s="61"/>
      <c r="L20" s="61"/>
      <c r="M20" s="61"/>
      <c r="N20" s="13"/>
      <c r="O20" s="13"/>
      <c r="P20" s="13"/>
      <c r="Q20" s="13"/>
      <c r="R20" s="13"/>
      <c r="S20" s="13"/>
      <c r="T20" s="13"/>
      <c r="U20" s="13"/>
      <c r="V20" s="13"/>
      <c r="W20" s="13"/>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ht="19.5" customHeight="1" x14ac:dyDescent="0.15">
      <c r="A21" s="2"/>
      <c r="B21" s="21" t="s">
        <v>6</v>
      </c>
      <c r="C21" s="5" t="s">
        <v>37</v>
      </c>
      <c r="D21" s="2"/>
      <c r="E21" s="2"/>
      <c r="F21" s="18"/>
      <c r="G21" s="2"/>
      <c r="H21" s="2"/>
      <c r="I21" s="2"/>
      <c r="J21" s="2"/>
      <c r="K21" s="2"/>
      <c r="L21" s="2"/>
      <c r="M21" s="2"/>
      <c r="N21" s="2"/>
      <c r="O21" s="2"/>
      <c r="P21" s="2"/>
      <c r="Q21" s="2"/>
      <c r="R21" s="2"/>
      <c r="S21" s="2"/>
      <c r="T21" s="2"/>
      <c r="U21" s="2"/>
      <c r="V21" s="2"/>
      <c r="W21" s="2"/>
      <c r="X21" s="2"/>
      <c r="Y21" s="2"/>
      <c r="AC21" s="2"/>
      <c r="AD21" s="2"/>
      <c r="AE21" s="2"/>
      <c r="AF21" s="2"/>
      <c r="AG21" s="2"/>
      <c r="AH21" s="2"/>
      <c r="AI21" s="2"/>
      <c r="AJ21" s="2"/>
      <c r="AK21" s="2"/>
      <c r="AL21" s="2"/>
      <c r="AM21" s="2"/>
      <c r="AN21" s="2"/>
      <c r="AO21" s="2"/>
      <c r="AP21" s="2"/>
      <c r="AQ21" s="2"/>
      <c r="AR21" s="2"/>
      <c r="AS21" s="2"/>
      <c r="AT21" s="2"/>
      <c r="AU21" s="2"/>
      <c r="AV21" s="2"/>
      <c r="AW21" s="2"/>
    </row>
    <row r="22" spans="1:49" ht="19.5" customHeight="1" x14ac:dyDescent="0.15">
      <c r="A22" s="2"/>
      <c r="B22" s="2"/>
      <c r="C22" s="281" t="s">
        <v>16</v>
      </c>
      <c r="D22" s="282"/>
      <c r="E22" s="282"/>
      <c r="F22" s="36"/>
      <c r="G22" s="15"/>
      <c r="H22" s="15"/>
      <c r="I22" s="243" t="s">
        <v>14</v>
      </c>
      <c r="J22" s="244"/>
      <c r="K22" s="283" t="s">
        <v>10</v>
      </c>
      <c r="L22" s="283"/>
      <c r="M22" s="283" t="s">
        <v>11</v>
      </c>
      <c r="N22" s="283"/>
      <c r="O22" s="283" t="s">
        <v>12</v>
      </c>
      <c r="P22" s="283"/>
      <c r="Q22" s="283" t="s">
        <v>13</v>
      </c>
      <c r="R22" s="284"/>
      <c r="S22" s="273" t="s">
        <v>18</v>
      </c>
      <c r="T22" s="274"/>
      <c r="U22" s="275"/>
      <c r="V22" s="153"/>
      <c r="W22" s="2"/>
      <c r="X22" s="2"/>
      <c r="Y22" s="2"/>
      <c r="AC22" s="2"/>
      <c r="AD22" s="2"/>
      <c r="AE22" s="2"/>
      <c r="AF22" s="2"/>
      <c r="AG22" s="2"/>
      <c r="AH22" s="2"/>
      <c r="AI22" s="2"/>
      <c r="AJ22" s="2"/>
      <c r="AK22" s="2"/>
      <c r="AL22" s="2"/>
      <c r="AM22" s="2"/>
      <c r="AN22" s="2"/>
      <c r="AO22" s="2"/>
      <c r="AP22" s="2"/>
      <c r="AQ22" s="2"/>
      <c r="AR22" s="2"/>
      <c r="AS22" s="2"/>
      <c r="AT22" s="2"/>
      <c r="AU22" s="2"/>
      <c r="AV22" s="2"/>
      <c r="AW22" s="2"/>
    </row>
    <row r="23" spans="1:49" ht="19.5" customHeight="1" x14ac:dyDescent="0.15">
      <c r="A23" s="2"/>
      <c r="B23" s="2"/>
      <c r="C23" s="276" t="s">
        <v>19</v>
      </c>
      <c r="D23" s="22" t="s">
        <v>20</v>
      </c>
      <c r="E23" s="23"/>
      <c r="F23" s="23"/>
      <c r="G23" s="23"/>
      <c r="H23" s="24"/>
      <c r="I23" s="23"/>
      <c r="J23" s="25"/>
      <c r="K23" s="134"/>
      <c r="L23" s="26" t="s">
        <v>0</v>
      </c>
      <c r="M23" s="271"/>
      <c r="N23" s="271"/>
      <c r="O23" s="271"/>
      <c r="P23" s="271"/>
      <c r="Q23" s="271"/>
      <c r="R23" s="272"/>
      <c r="S23" s="279">
        <f>SUM(K23:R23)</f>
        <v>0</v>
      </c>
      <c r="T23" s="280"/>
      <c r="U23" s="37" t="s">
        <v>0</v>
      </c>
      <c r="V23" s="153"/>
      <c r="W23" s="2"/>
      <c r="X23" s="2"/>
      <c r="Y23" s="2"/>
      <c r="AC23" s="2"/>
      <c r="AD23" s="2"/>
      <c r="AE23" s="2"/>
      <c r="AF23" s="2"/>
      <c r="AG23" s="2"/>
      <c r="AH23" s="2"/>
      <c r="AI23" s="2"/>
      <c r="AJ23" s="2"/>
      <c r="AK23" s="2"/>
      <c r="AL23" s="2"/>
      <c r="AM23" s="2"/>
      <c r="AN23" s="2"/>
      <c r="AO23" s="2"/>
      <c r="AP23" s="2"/>
      <c r="AQ23" s="2"/>
      <c r="AR23" s="2"/>
      <c r="AS23" s="2"/>
      <c r="AT23" s="2"/>
      <c r="AU23" s="2"/>
      <c r="AV23" s="2"/>
      <c r="AW23" s="2"/>
    </row>
    <row r="24" spans="1:49" ht="19.5" customHeight="1" x14ac:dyDescent="0.15">
      <c r="A24" s="2"/>
      <c r="B24" s="2"/>
      <c r="C24" s="277"/>
      <c r="D24" s="160" t="s">
        <v>67</v>
      </c>
      <c r="E24" s="23"/>
      <c r="F24" s="23"/>
      <c r="G24" s="23"/>
      <c r="H24" s="24"/>
      <c r="I24" s="23"/>
      <c r="J24" s="25"/>
      <c r="K24" s="134"/>
      <c r="L24" s="26" t="s">
        <v>0</v>
      </c>
      <c r="M24" s="271"/>
      <c r="N24" s="271"/>
      <c r="O24" s="271"/>
      <c r="P24" s="271"/>
      <c r="Q24" s="271"/>
      <c r="R24" s="272"/>
      <c r="S24" s="279">
        <f t="shared" ref="S24:S28" si="0">SUM(K24:R24)</f>
        <v>0</v>
      </c>
      <c r="T24" s="280"/>
      <c r="U24" s="37" t="s">
        <v>0</v>
      </c>
      <c r="V24" s="153"/>
      <c r="W24" s="2"/>
      <c r="X24" s="2"/>
      <c r="Y24" s="2"/>
      <c r="AC24" s="2"/>
      <c r="AD24" s="2"/>
      <c r="AE24" s="2"/>
      <c r="AF24" s="2"/>
      <c r="AG24" s="2"/>
      <c r="AH24" s="2"/>
      <c r="AI24" s="2"/>
      <c r="AJ24" s="2"/>
      <c r="AK24" s="2"/>
      <c r="AL24" s="2"/>
      <c r="AM24" s="2"/>
      <c r="AN24" s="2"/>
      <c r="AO24" s="2"/>
      <c r="AP24" s="2"/>
      <c r="AQ24" s="2"/>
      <c r="AR24" s="2"/>
      <c r="AS24" s="2"/>
      <c r="AT24" s="2"/>
      <c r="AU24" s="2"/>
      <c r="AV24" s="2"/>
      <c r="AW24" s="2"/>
    </row>
    <row r="25" spans="1:49" ht="19.5" customHeight="1" x14ac:dyDescent="0.15">
      <c r="A25" s="2"/>
      <c r="B25" s="2"/>
      <c r="C25" s="277"/>
      <c r="D25" s="160" t="s">
        <v>43</v>
      </c>
      <c r="E25" s="23"/>
      <c r="F25" s="23"/>
      <c r="G25" s="23"/>
      <c r="H25" s="24"/>
      <c r="I25" s="23"/>
      <c r="J25" s="25"/>
      <c r="K25" s="134"/>
      <c r="L25" s="26" t="s">
        <v>0</v>
      </c>
      <c r="M25" s="134"/>
      <c r="N25" s="26" t="s">
        <v>0</v>
      </c>
      <c r="O25" s="271"/>
      <c r="P25" s="271"/>
      <c r="Q25" s="271"/>
      <c r="R25" s="272"/>
      <c r="S25" s="242">
        <f t="shared" si="0"/>
        <v>0</v>
      </c>
      <c r="T25" s="243"/>
      <c r="U25" s="26" t="s">
        <v>0</v>
      </c>
      <c r="V25" s="153"/>
      <c r="W25" s="2"/>
      <c r="X25" s="2"/>
      <c r="Y25" s="2"/>
      <c r="AC25" s="2"/>
      <c r="AD25" s="2"/>
      <c r="AE25" s="2"/>
      <c r="AF25" s="2"/>
      <c r="AG25" s="2"/>
      <c r="AH25" s="2"/>
      <c r="AI25" s="2"/>
      <c r="AJ25" s="2"/>
      <c r="AK25" s="2"/>
      <c r="AL25" s="2"/>
      <c r="AM25" s="2"/>
      <c r="AN25" s="2"/>
      <c r="AO25" s="2"/>
      <c r="AP25" s="2"/>
      <c r="AQ25" s="2"/>
      <c r="AR25" s="2"/>
      <c r="AS25" s="2"/>
      <c r="AT25" s="2"/>
      <c r="AU25" s="2"/>
      <c r="AV25" s="2"/>
      <c r="AW25" s="2"/>
    </row>
    <row r="26" spans="1:49" ht="19.5" customHeight="1" x14ac:dyDescent="0.15">
      <c r="A26" s="2"/>
      <c r="B26" s="2"/>
      <c r="C26" s="277"/>
      <c r="D26" s="160" t="s">
        <v>5</v>
      </c>
      <c r="E26" s="23"/>
      <c r="F26" s="23"/>
      <c r="G26" s="15"/>
      <c r="H26" s="15"/>
      <c r="I26" s="15"/>
      <c r="J26" s="27"/>
      <c r="K26" s="271"/>
      <c r="L26" s="271"/>
      <c r="M26" s="134"/>
      <c r="N26" s="26" t="s">
        <v>0</v>
      </c>
      <c r="O26" s="271"/>
      <c r="P26" s="271"/>
      <c r="Q26" s="271"/>
      <c r="R26" s="272"/>
      <c r="S26" s="242">
        <f t="shared" si="0"/>
        <v>0</v>
      </c>
      <c r="T26" s="243"/>
      <c r="U26" s="26" t="s">
        <v>0</v>
      </c>
      <c r="V26" s="7"/>
      <c r="W26" s="2"/>
      <c r="X26" s="2"/>
      <c r="Y26" s="2"/>
      <c r="AC26" s="10"/>
      <c r="AD26" s="10"/>
      <c r="AE26" s="10"/>
      <c r="AF26" s="2"/>
      <c r="AG26" s="2"/>
      <c r="AH26" s="2"/>
      <c r="AI26" s="2"/>
      <c r="AJ26" s="2"/>
      <c r="AK26" s="2"/>
      <c r="AL26" s="2"/>
      <c r="AM26" s="2"/>
      <c r="AN26" s="2"/>
      <c r="AO26" s="2"/>
      <c r="AP26" s="2"/>
      <c r="AQ26" s="2"/>
      <c r="AR26" s="2"/>
      <c r="AS26" s="2"/>
      <c r="AT26" s="2"/>
      <c r="AU26" s="2"/>
      <c r="AV26" s="2"/>
      <c r="AW26" s="2"/>
    </row>
    <row r="27" spans="1:49" ht="19.5" customHeight="1" x14ac:dyDescent="0.15">
      <c r="A27" s="2"/>
      <c r="B27" s="2"/>
      <c r="C27" s="277"/>
      <c r="D27" s="160" t="s">
        <v>68</v>
      </c>
      <c r="E27" s="23"/>
      <c r="F27" s="23"/>
      <c r="G27" s="15"/>
      <c r="H27" s="15"/>
      <c r="I27" s="15"/>
      <c r="J27" s="27"/>
      <c r="K27" s="271"/>
      <c r="L27" s="271"/>
      <c r="M27" s="134"/>
      <c r="N27" s="26" t="s">
        <v>0</v>
      </c>
      <c r="O27" s="134"/>
      <c r="P27" s="26" t="s">
        <v>0</v>
      </c>
      <c r="Q27" s="134"/>
      <c r="R27" s="36" t="s">
        <v>0</v>
      </c>
      <c r="S27" s="242">
        <f t="shared" si="0"/>
        <v>0</v>
      </c>
      <c r="T27" s="243"/>
      <c r="U27" s="26" t="s">
        <v>0</v>
      </c>
      <c r="V27" s="7"/>
      <c r="W27" s="2"/>
      <c r="X27" s="2"/>
      <c r="Y27" s="2"/>
      <c r="AC27" s="10"/>
      <c r="AD27" s="10"/>
      <c r="AE27" s="10"/>
      <c r="AF27" s="2"/>
      <c r="AG27" s="2"/>
      <c r="AH27" s="2"/>
      <c r="AI27" s="2"/>
      <c r="AJ27" s="2"/>
      <c r="AK27" s="2"/>
      <c r="AL27" s="2"/>
      <c r="AM27" s="2"/>
      <c r="AN27" s="2"/>
      <c r="AO27" s="2"/>
      <c r="AP27" s="2"/>
      <c r="AQ27" s="2"/>
      <c r="AR27" s="2"/>
      <c r="AS27" s="2"/>
      <c r="AT27" s="2"/>
      <c r="AU27" s="2"/>
      <c r="AV27" s="2"/>
      <c r="AW27" s="2"/>
    </row>
    <row r="28" spans="1:49" ht="19.5" customHeight="1" x14ac:dyDescent="0.15">
      <c r="A28" s="2"/>
      <c r="B28" s="2"/>
      <c r="C28" s="278"/>
      <c r="D28" s="160" t="s">
        <v>69</v>
      </c>
      <c r="E28" s="23"/>
      <c r="F28" s="23"/>
      <c r="G28" s="15"/>
      <c r="H28" s="15"/>
      <c r="I28" s="15"/>
      <c r="J28" s="27"/>
      <c r="K28" s="271"/>
      <c r="L28" s="271"/>
      <c r="M28" s="271"/>
      <c r="N28" s="271"/>
      <c r="O28" s="134"/>
      <c r="P28" s="26" t="s">
        <v>0</v>
      </c>
      <c r="Q28" s="134"/>
      <c r="R28" s="36" t="s">
        <v>0</v>
      </c>
      <c r="S28" s="285">
        <f t="shared" si="0"/>
        <v>0</v>
      </c>
      <c r="T28" s="286"/>
      <c r="U28" s="77" t="s">
        <v>0</v>
      </c>
      <c r="V28" s="7"/>
      <c r="W28" s="2"/>
      <c r="X28" s="2"/>
      <c r="Y28" s="2"/>
      <c r="AC28" s="10"/>
      <c r="AD28" s="10"/>
      <c r="AE28" s="10"/>
      <c r="AF28" s="2"/>
      <c r="AG28" s="2"/>
      <c r="AH28" s="2"/>
      <c r="AI28" s="2"/>
      <c r="AJ28" s="2"/>
      <c r="AK28" s="2"/>
      <c r="AL28" s="2"/>
      <c r="AM28" s="2"/>
      <c r="AN28" s="2"/>
      <c r="AO28" s="2"/>
      <c r="AP28" s="2"/>
      <c r="AQ28" s="2"/>
      <c r="AR28" s="2"/>
      <c r="AS28" s="2"/>
      <c r="AT28" s="2"/>
      <c r="AU28" s="2"/>
      <c r="AV28" s="2"/>
      <c r="AW28" s="2"/>
    </row>
    <row r="29" spans="1:49" ht="19.5" customHeight="1" x14ac:dyDescent="0.15">
      <c r="A29" s="2"/>
      <c r="B29" s="2"/>
      <c r="C29" s="287" t="s">
        <v>2</v>
      </c>
      <c r="D29" s="289" t="s">
        <v>17</v>
      </c>
      <c r="E29" s="290"/>
      <c r="F29" s="290"/>
      <c r="G29" s="290"/>
      <c r="H29" s="290"/>
      <c r="I29" s="290"/>
      <c r="J29" s="291"/>
      <c r="K29" s="295"/>
      <c r="L29" s="297" t="s">
        <v>0</v>
      </c>
      <c r="M29" s="300" t="s">
        <v>157</v>
      </c>
      <c r="N29" s="301"/>
      <c r="O29" s="301"/>
      <c r="P29" s="301"/>
      <c r="Q29" s="301"/>
      <c r="R29" s="302"/>
      <c r="S29" s="299" t="s">
        <v>15</v>
      </c>
      <c r="T29" s="299"/>
      <c r="U29" s="299"/>
      <c r="V29" s="2"/>
      <c r="W29" s="2"/>
      <c r="X29" s="2"/>
      <c r="Y29" s="2"/>
      <c r="AC29" s="10"/>
      <c r="AD29" s="10"/>
      <c r="AE29" s="10"/>
      <c r="AF29" s="2"/>
      <c r="AG29" s="2"/>
      <c r="AH29" s="2"/>
      <c r="AI29" s="2"/>
      <c r="AJ29" s="2"/>
      <c r="AK29" s="2"/>
      <c r="AL29" s="2"/>
      <c r="AM29" s="2"/>
      <c r="AN29" s="2"/>
      <c r="AO29" s="2"/>
      <c r="AP29" s="2"/>
      <c r="AQ29" s="2"/>
      <c r="AR29" s="2"/>
      <c r="AS29" s="2"/>
      <c r="AT29" s="2"/>
      <c r="AU29" s="2"/>
      <c r="AV29" s="2"/>
      <c r="AW29" s="2"/>
    </row>
    <row r="30" spans="1:49" ht="19.5" customHeight="1" x14ac:dyDescent="0.15">
      <c r="A30" s="2"/>
      <c r="B30" s="2"/>
      <c r="C30" s="288"/>
      <c r="D30" s="292"/>
      <c r="E30" s="293"/>
      <c r="F30" s="293"/>
      <c r="G30" s="293"/>
      <c r="H30" s="293"/>
      <c r="I30" s="293"/>
      <c r="J30" s="294"/>
      <c r="K30" s="296"/>
      <c r="L30" s="298"/>
      <c r="M30" s="303"/>
      <c r="N30" s="304"/>
      <c r="O30" s="304"/>
      <c r="P30" s="304"/>
      <c r="Q30" s="304"/>
      <c r="R30" s="305"/>
      <c r="S30" s="312">
        <f>SUM(S23:T28)+K29</f>
        <v>0</v>
      </c>
      <c r="T30" s="312"/>
      <c r="U30" s="312"/>
      <c r="V30" s="2"/>
      <c r="W30" s="2"/>
      <c r="X30" s="2"/>
      <c r="Y30" s="2"/>
      <c r="AC30" s="2"/>
      <c r="AD30" s="2"/>
      <c r="AE30" s="2"/>
      <c r="AF30" s="2"/>
      <c r="AG30" s="2"/>
      <c r="AH30" s="2"/>
      <c r="AI30" s="2"/>
      <c r="AJ30" s="2"/>
      <c r="AK30" s="2"/>
      <c r="AL30" s="2"/>
      <c r="AM30" s="2"/>
      <c r="AN30" s="2"/>
      <c r="AO30" s="2"/>
      <c r="AP30" s="2"/>
      <c r="AQ30" s="2"/>
      <c r="AR30" s="2"/>
      <c r="AS30" s="2"/>
      <c r="AT30" s="2"/>
      <c r="AU30" s="2"/>
      <c r="AV30" s="2"/>
      <c r="AW30" s="2"/>
    </row>
    <row r="31" spans="1:49" ht="19.5" customHeight="1" x14ac:dyDescent="0.15">
      <c r="A31" s="2"/>
      <c r="B31" s="2"/>
      <c r="C31" s="32" t="s">
        <v>130</v>
      </c>
      <c r="D31" s="153"/>
      <c r="E31" s="153"/>
      <c r="F31" s="153"/>
      <c r="G31" s="19"/>
      <c r="H31" s="153"/>
      <c r="I31" s="66"/>
      <c r="J31" s="18"/>
      <c r="K31" s="2"/>
      <c r="L31" s="2"/>
      <c r="M31" s="18"/>
      <c r="N31" s="2"/>
      <c r="O31" s="7"/>
      <c r="P31" s="7"/>
      <c r="Q31" s="7"/>
      <c r="R31" s="2"/>
      <c r="S31" s="2"/>
      <c r="T31" s="2"/>
      <c r="U31" s="2"/>
      <c r="V31" s="2"/>
      <c r="W31" s="2"/>
      <c r="X31" s="153"/>
      <c r="Y31" s="153"/>
      <c r="Z31" s="153"/>
      <c r="AA31" s="153"/>
      <c r="AB31" s="153"/>
      <c r="AC31" s="2"/>
      <c r="AD31" s="2"/>
      <c r="AE31" s="2"/>
      <c r="AF31" s="2"/>
      <c r="AG31" s="2"/>
      <c r="AH31" s="2"/>
      <c r="AI31" s="2"/>
      <c r="AJ31" s="2"/>
      <c r="AK31" s="2"/>
      <c r="AL31" s="2"/>
      <c r="AM31" s="2"/>
      <c r="AN31" s="2"/>
      <c r="AO31" s="2"/>
      <c r="AP31" s="2"/>
      <c r="AQ31" s="2"/>
      <c r="AR31" s="2"/>
      <c r="AS31" s="2"/>
      <c r="AT31" s="2"/>
      <c r="AU31" s="2"/>
      <c r="AV31" s="2"/>
      <c r="AW31" s="2"/>
    </row>
    <row r="32" spans="1:49" ht="20.100000000000001" customHeight="1" x14ac:dyDescent="0.15">
      <c r="A32" s="2"/>
      <c r="B32" s="2"/>
      <c r="C32" s="328" t="s">
        <v>131</v>
      </c>
      <c r="D32" s="328"/>
      <c r="E32" s="328"/>
      <c r="F32" s="328"/>
      <c r="G32" s="328"/>
      <c r="H32" s="328"/>
      <c r="I32" s="328"/>
      <c r="J32" s="328"/>
      <c r="K32" s="328"/>
      <c r="L32" s="328"/>
      <c r="M32" s="328"/>
      <c r="N32" s="328"/>
      <c r="O32" s="328"/>
      <c r="P32" s="328"/>
      <c r="Q32" s="328"/>
      <c r="R32" s="328"/>
      <c r="S32" s="328"/>
      <c r="T32" s="328"/>
      <c r="U32" s="328"/>
      <c r="V32" s="328"/>
      <c r="W32" s="328"/>
      <c r="X32" s="328"/>
      <c r="Y32" s="153"/>
      <c r="Z32" s="153"/>
      <c r="AA32" s="153"/>
      <c r="AB32" s="153"/>
      <c r="AC32" s="2"/>
      <c r="AD32" s="2"/>
      <c r="AE32" s="2"/>
      <c r="AF32" s="2"/>
      <c r="AG32" s="2"/>
      <c r="AH32" s="2"/>
      <c r="AI32" s="2"/>
      <c r="AJ32" s="2"/>
      <c r="AK32" s="2"/>
      <c r="AL32" s="2"/>
      <c r="AM32" s="2"/>
      <c r="AN32" s="2"/>
      <c r="AO32" s="2"/>
      <c r="AP32" s="2"/>
      <c r="AQ32" s="2"/>
      <c r="AR32" s="2"/>
      <c r="AS32" s="2"/>
      <c r="AT32" s="2"/>
      <c r="AU32" s="2"/>
      <c r="AV32" s="2"/>
      <c r="AW32" s="2"/>
    </row>
    <row r="33" spans="1:49" ht="20.100000000000001" customHeight="1" x14ac:dyDescent="0.15">
      <c r="A33" s="2"/>
      <c r="B33" s="2"/>
      <c r="C33" s="214" t="s">
        <v>154</v>
      </c>
      <c r="D33" s="214"/>
      <c r="E33" s="214"/>
      <c r="F33" s="214"/>
      <c r="G33" s="214"/>
      <c r="H33" s="214"/>
      <c r="I33" s="214"/>
      <c r="J33" s="214"/>
      <c r="K33" s="214"/>
      <c r="L33" s="214"/>
      <c r="M33" s="214"/>
      <c r="N33" s="214"/>
      <c r="O33" s="214"/>
      <c r="P33" s="214"/>
      <c r="Q33" s="214"/>
      <c r="R33" s="214"/>
      <c r="S33" s="214"/>
      <c r="T33" s="214"/>
      <c r="U33" s="214"/>
      <c r="V33" s="214"/>
      <c r="W33" s="214"/>
      <c r="X33" s="214"/>
      <c r="Y33" s="179"/>
      <c r="Z33" s="179"/>
      <c r="AA33" s="179"/>
      <c r="AB33" s="179"/>
      <c r="AC33" s="2"/>
      <c r="AD33" s="2"/>
      <c r="AE33" s="2"/>
      <c r="AF33" s="2"/>
      <c r="AG33" s="2"/>
      <c r="AH33" s="2"/>
      <c r="AI33" s="2"/>
      <c r="AJ33" s="2"/>
      <c r="AK33" s="2"/>
      <c r="AL33" s="2"/>
      <c r="AM33" s="2"/>
      <c r="AN33" s="2"/>
      <c r="AO33" s="2"/>
      <c r="AP33" s="2"/>
      <c r="AQ33" s="2"/>
      <c r="AR33" s="2"/>
      <c r="AS33" s="2"/>
      <c r="AT33" s="2"/>
      <c r="AU33" s="2"/>
      <c r="AV33" s="2"/>
      <c r="AW33" s="2"/>
    </row>
    <row r="34" spans="1:49" ht="20.100000000000001" customHeight="1" x14ac:dyDescent="0.15">
      <c r="A34" s="2"/>
      <c r="B34" s="2"/>
      <c r="C34" s="215" t="s">
        <v>155</v>
      </c>
      <c r="D34" s="215"/>
      <c r="E34" s="215"/>
      <c r="F34" s="215"/>
      <c r="G34" s="215"/>
      <c r="H34" s="215"/>
      <c r="I34" s="215"/>
      <c r="J34" s="215"/>
      <c r="K34" s="215"/>
      <c r="L34" s="215"/>
      <c r="M34" s="215"/>
      <c r="N34" s="215"/>
      <c r="O34" s="215"/>
      <c r="P34" s="215"/>
      <c r="Q34" s="215"/>
      <c r="R34" s="215"/>
      <c r="S34" s="215"/>
      <c r="T34" s="215"/>
      <c r="U34" s="215"/>
      <c r="V34" s="215"/>
      <c r="W34" s="215"/>
      <c r="X34" s="215"/>
      <c r="Y34" s="179"/>
      <c r="Z34" s="179"/>
      <c r="AA34" s="179"/>
      <c r="AB34" s="179"/>
      <c r="AC34" s="2"/>
      <c r="AD34" s="2"/>
      <c r="AE34" s="2"/>
      <c r="AF34" s="2"/>
      <c r="AG34" s="2"/>
      <c r="AH34" s="2"/>
      <c r="AI34" s="2"/>
      <c r="AJ34" s="2"/>
      <c r="AK34" s="2"/>
      <c r="AL34" s="2"/>
      <c r="AM34" s="2"/>
      <c r="AN34" s="2"/>
      <c r="AO34" s="2"/>
      <c r="AP34" s="2"/>
      <c r="AQ34" s="2"/>
      <c r="AR34" s="2"/>
      <c r="AS34" s="2"/>
      <c r="AT34" s="2"/>
      <c r="AU34" s="2"/>
      <c r="AV34" s="2"/>
      <c r="AW34" s="2"/>
    </row>
    <row r="35" spans="1:49" ht="20.100000000000001" customHeight="1" x14ac:dyDescent="0.15">
      <c r="A35" s="2"/>
      <c r="B35" s="2"/>
      <c r="C35" s="217" t="s">
        <v>166</v>
      </c>
      <c r="D35" s="217"/>
      <c r="E35" s="217"/>
      <c r="F35" s="217"/>
      <c r="G35" s="217"/>
      <c r="H35" s="217"/>
      <c r="I35" s="217"/>
      <c r="J35" s="217"/>
      <c r="K35" s="217"/>
      <c r="L35" s="217"/>
      <c r="M35" s="217"/>
      <c r="N35" s="217"/>
      <c r="O35" s="217"/>
      <c r="P35" s="217"/>
      <c r="Q35" s="217"/>
      <c r="R35" s="217"/>
      <c r="S35" s="217"/>
      <c r="T35" s="217"/>
      <c r="U35" s="217"/>
      <c r="V35" s="217"/>
      <c r="W35" s="217"/>
      <c r="X35" s="217"/>
      <c r="Y35" s="179"/>
      <c r="Z35" s="179"/>
      <c r="AA35" s="179"/>
      <c r="AB35" s="179"/>
      <c r="AC35" s="2"/>
      <c r="AD35" s="2"/>
      <c r="AE35" s="2"/>
      <c r="AF35" s="2"/>
      <c r="AG35" s="2"/>
      <c r="AH35" s="2"/>
      <c r="AI35" s="2"/>
      <c r="AJ35" s="2"/>
      <c r="AK35" s="2"/>
      <c r="AL35" s="2"/>
      <c r="AM35" s="2"/>
      <c r="AN35" s="2"/>
      <c r="AO35" s="2"/>
      <c r="AP35" s="2"/>
      <c r="AQ35" s="2"/>
      <c r="AR35" s="2"/>
      <c r="AS35" s="2"/>
      <c r="AT35" s="2"/>
      <c r="AU35" s="2"/>
      <c r="AV35" s="2"/>
      <c r="AW35" s="2"/>
    </row>
    <row r="36" spans="1:49" ht="11.25" customHeight="1" x14ac:dyDescent="0.15">
      <c r="A36" s="2"/>
      <c r="B36" s="2"/>
      <c r="C36" s="200"/>
      <c r="D36" s="200"/>
      <c r="E36" s="200"/>
      <c r="F36" s="200"/>
      <c r="G36" s="200"/>
      <c r="H36" s="200"/>
      <c r="I36" s="200"/>
      <c r="J36" s="200"/>
      <c r="K36" s="200"/>
      <c r="L36" s="200"/>
      <c r="M36" s="200"/>
      <c r="N36" s="200"/>
      <c r="O36" s="200"/>
      <c r="P36" s="200"/>
      <c r="Q36" s="200"/>
      <c r="R36" s="200"/>
      <c r="S36" s="200"/>
      <c r="T36" s="200"/>
      <c r="U36" s="200"/>
      <c r="V36" s="200"/>
      <c r="W36" s="200"/>
      <c r="X36" s="200"/>
      <c r="Y36" s="176"/>
      <c r="Z36" s="176"/>
      <c r="AA36" s="176"/>
      <c r="AB36" s="176"/>
      <c r="AC36" s="2"/>
      <c r="AD36" s="2"/>
      <c r="AE36" s="2"/>
      <c r="AF36" s="2"/>
      <c r="AG36" s="2"/>
      <c r="AH36" s="2"/>
      <c r="AI36" s="2"/>
      <c r="AJ36" s="2"/>
      <c r="AK36" s="2"/>
      <c r="AL36" s="2"/>
      <c r="AM36" s="2"/>
      <c r="AN36" s="2"/>
      <c r="AO36" s="2"/>
      <c r="AP36" s="2"/>
      <c r="AQ36" s="2"/>
      <c r="AR36" s="2"/>
      <c r="AS36" s="2"/>
      <c r="AT36" s="2"/>
      <c r="AU36" s="2"/>
      <c r="AV36" s="2"/>
      <c r="AW36" s="2"/>
    </row>
    <row r="37" spans="1:49" ht="19.5" customHeight="1" x14ac:dyDescent="0.15">
      <c r="A37" s="2"/>
      <c r="B37" s="21" t="s">
        <v>7</v>
      </c>
      <c r="C37" s="7" t="s">
        <v>41</v>
      </c>
      <c r="D37" s="2"/>
      <c r="E37" s="2"/>
      <c r="F37" s="28"/>
      <c r="G37" s="28"/>
      <c r="H37" s="2"/>
      <c r="I37" s="28"/>
      <c r="J37" s="29"/>
      <c r="K37" s="2"/>
      <c r="L37" s="6"/>
      <c r="M37" s="2"/>
      <c r="N37" s="30"/>
      <c r="O37" s="153"/>
      <c r="P37" s="30"/>
      <c r="Q37" s="31"/>
      <c r="R37" s="153"/>
      <c r="S37" s="153"/>
      <c r="T37" s="153"/>
      <c r="U37" s="153"/>
      <c r="V37" s="153"/>
      <c r="W37" s="6"/>
      <c r="X37" s="30"/>
      <c r="Y37" s="2"/>
      <c r="AC37" s="2"/>
      <c r="AD37" s="2"/>
      <c r="AE37" s="2"/>
      <c r="AF37" s="2"/>
      <c r="AG37" s="2"/>
      <c r="AH37" s="2"/>
      <c r="AI37" s="2"/>
      <c r="AJ37" s="2"/>
      <c r="AK37" s="2"/>
      <c r="AL37" s="2"/>
      <c r="AM37" s="2"/>
      <c r="AN37" s="2"/>
      <c r="AO37" s="2"/>
      <c r="AP37" s="2"/>
      <c r="AQ37" s="2"/>
      <c r="AR37" s="2"/>
      <c r="AS37" s="2"/>
      <c r="AT37" s="2"/>
      <c r="AU37" s="2"/>
      <c r="AV37" s="2"/>
      <c r="AW37" s="2"/>
    </row>
    <row r="38" spans="1:49" ht="19.5" customHeight="1" x14ac:dyDescent="0.15">
      <c r="A38" s="2"/>
      <c r="B38" s="21"/>
      <c r="C38" s="328" t="s">
        <v>158</v>
      </c>
      <c r="D38" s="328"/>
      <c r="E38" s="328"/>
      <c r="F38" s="328"/>
      <c r="G38" s="328"/>
      <c r="H38" s="328"/>
      <c r="I38" s="328"/>
      <c r="J38" s="328"/>
      <c r="K38" s="328"/>
      <c r="L38" s="328"/>
      <c r="M38" s="328"/>
      <c r="N38" s="328"/>
      <c r="O38" s="328"/>
      <c r="P38" s="328"/>
      <c r="Q38" s="328"/>
      <c r="R38" s="328"/>
      <c r="S38" s="328"/>
      <c r="T38" s="328"/>
      <c r="U38" s="328"/>
      <c r="V38" s="328"/>
      <c r="W38" s="328"/>
      <c r="X38" s="328"/>
      <c r="Y38" s="2"/>
      <c r="AC38" s="2"/>
      <c r="AD38" s="2"/>
      <c r="AE38" s="2"/>
      <c r="AF38" s="2"/>
      <c r="AG38" s="2"/>
      <c r="AH38" s="2"/>
      <c r="AI38" s="2"/>
      <c r="AJ38" s="2"/>
      <c r="AK38" s="2"/>
      <c r="AL38" s="2"/>
      <c r="AM38" s="2"/>
      <c r="AN38" s="2"/>
      <c r="AO38" s="2"/>
      <c r="AP38" s="2"/>
      <c r="AQ38" s="2"/>
      <c r="AR38" s="2"/>
      <c r="AS38" s="2"/>
      <c r="AT38" s="2"/>
      <c r="AU38" s="2"/>
      <c r="AV38" s="2"/>
      <c r="AW38" s="2"/>
    </row>
    <row r="39" spans="1:49" ht="19.5" customHeight="1" x14ac:dyDescent="0.15">
      <c r="A39" s="87"/>
      <c r="B39" s="88"/>
      <c r="C39" s="329" t="s">
        <v>132</v>
      </c>
      <c r="D39" s="329"/>
      <c r="E39" s="329"/>
      <c r="F39" s="329"/>
      <c r="G39" s="329"/>
      <c r="H39" s="329"/>
      <c r="I39" s="329"/>
      <c r="J39" s="329"/>
      <c r="K39" s="329"/>
      <c r="L39" s="329"/>
      <c r="M39" s="329"/>
      <c r="N39" s="329"/>
      <c r="O39" s="329"/>
      <c r="P39" s="329"/>
      <c r="Q39" s="329"/>
      <c r="R39" s="329"/>
      <c r="S39" s="329"/>
      <c r="T39" s="329"/>
      <c r="U39" s="329"/>
      <c r="V39" s="329"/>
      <c r="W39" s="329"/>
      <c r="X39" s="329"/>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row>
    <row r="40" spans="1:49" ht="19.5" customHeight="1" x14ac:dyDescent="0.15">
      <c r="A40" s="2"/>
      <c r="B40" s="21"/>
      <c r="C40" s="89" t="s">
        <v>165</v>
      </c>
      <c r="D40" s="2"/>
      <c r="E40" s="2"/>
      <c r="F40" s="28"/>
      <c r="G40" s="28"/>
      <c r="H40" s="2"/>
      <c r="I40" s="28"/>
      <c r="J40" s="29"/>
      <c r="K40" s="2"/>
      <c r="L40" s="6"/>
      <c r="M40" s="2"/>
      <c r="N40" s="30"/>
      <c r="O40" s="153"/>
      <c r="P40" s="30"/>
      <c r="Q40" s="31"/>
      <c r="R40" s="153"/>
      <c r="S40" s="153"/>
      <c r="T40" s="153"/>
      <c r="U40" s="153"/>
      <c r="V40" s="153"/>
      <c r="W40" s="6"/>
      <c r="X40" s="30"/>
      <c r="Y40" s="2"/>
      <c r="AC40" s="2"/>
      <c r="AD40" s="2"/>
      <c r="AE40" s="2"/>
      <c r="AF40" s="2"/>
      <c r="AG40" s="2"/>
      <c r="AH40" s="2"/>
      <c r="AI40" s="2"/>
      <c r="AJ40" s="2"/>
      <c r="AK40" s="2"/>
      <c r="AL40" s="2"/>
      <c r="AM40" s="2"/>
      <c r="AN40" s="2"/>
      <c r="AO40" s="2"/>
      <c r="AP40" s="2"/>
      <c r="AQ40" s="2"/>
      <c r="AR40" s="2"/>
      <c r="AS40" s="2"/>
      <c r="AT40" s="2"/>
      <c r="AU40" s="2"/>
      <c r="AV40" s="2"/>
      <c r="AW40" s="2"/>
    </row>
    <row r="41" spans="1:49" ht="19.5" customHeight="1" x14ac:dyDescent="0.15">
      <c r="A41" s="2"/>
      <c r="B41" s="21"/>
      <c r="C41" s="328" t="s">
        <v>58</v>
      </c>
      <c r="D41" s="328"/>
      <c r="E41" s="328"/>
      <c r="F41" s="328"/>
      <c r="G41" s="328"/>
      <c r="H41" s="328"/>
      <c r="I41" s="328"/>
      <c r="J41" s="328"/>
      <c r="K41" s="328"/>
      <c r="L41" s="328"/>
      <c r="M41" s="328"/>
      <c r="N41" s="328"/>
      <c r="O41" s="328"/>
      <c r="P41" s="328"/>
      <c r="Q41" s="328"/>
      <c r="R41" s="328"/>
      <c r="S41" s="328"/>
      <c r="T41" s="328"/>
      <c r="U41" s="328"/>
      <c r="V41" s="328"/>
      <c r="W41" s="328"/>
      <c r="X41" s="328"/>
      <c r="Y41" s="2"/>
      <c r="AC41" s="2"/>
      <c r="AD41" s="2"/>
      <c r="AE41" s="2"/>
      <c r="AF41" s="2"/>
      <c r="AG41" s="2"/>
      <c r="AH41" s="2"/>
      <c r="AI41" s="2"/>
      <c r="AJ41" s="2"/>
      <c r="AK41" s="2"/>
      <c r="AL41" s="2"/>
      <c r="AM41" s="2"/>
      <c r="AN41" s="2"/>
      <c r="AO41" s="2"/>
      <c r="AP41" s="2"/>
      <c r="AQ41" s="2"/>
      <c r="AR41" s="2"/>
      <c r="AS41" s="2"/>
      <c r="AT41" s="2"/>
      <c r="AU41" s="2"/>
      <c r="AV41" s="2"/>
      <c r="AW41" s="2"/>
    </row>
    <row r="42" spans="1:49" ht="19.5" customHeight="1" x14ac:dyDescent="0.15">
      <c r="A42" s="2"/>
      <c r="B42" s="21"/>
      <c r="C42" s="7"/>
      <c r="D42" s="2"/>
      <c r="E42" s="70" t="s">
        <v>60</v>
      </c>
      <c r="F42" s="71"/>
      <c r="G42" s="71"/>
      <c r="H42" s="68"/>
      <c r="I42" s="71"/>
      <c r="J42" s="68"/>
      <c r="K42" s="68"/>
      <c r="L42" s="68"/>
      <c r="M42" s="68"/>
      <c r="N42" s="48"/>
      <c r="O42" s="72"/>
      <c r="P42" s="48"/>
      <c r="Q42" s="48"/>
      <c r="R42" s="47"/>
      <c r="S42" s="47"/>
      <c r="T42" s="47"/>
      <c r="U42" s="47"/>
      <c r="V42" s="47"/>
      <c r="W42" s="46"/>
      <c r="X42" s="76"/>
      <c r="Y42" s="2"/>
      <c r="AC42" s="2"/>
      <c r="AD42" s="2"/>
      <c r="AE42" s="2"/>
      <c r="AF42" s="2"/>
      <c r="AG42" s="2"/>
      <c r="AH42" s="2"/>
      <c r="AI42" s="2"/>
      <c r="AJ42" s="2"/>
      <c r="AK42" s="2"/>
      <c r="AL42" s="2"/>
      <c r="AM42" s="2"/>
      <c r="AN42" s="2"/>
      <c r="AO42" s="2"/>
      <c r="AP42" s="2"/>
      <c r="AQ42" s="2"/>
      <c r="AR42" s="2"/>
      <c r="AS42" s="2"/>
      <c r="AT42" s="2"/>
      <c r="AU42" s="2"/>
      <c r="AV42" s="2"/>
      <c r="AW42" s="2"/>
    </row>
    <row r="43" spans="1:49" ht="19.5" customHeight="1" x14ac:dyDescent="0.15">
      <c r="A43" s="2"/>
      <c r="B43" s="21"/>
      <c r="C43" s="7"/>
      <c r="D43" s="2"/>
      <c r="E43" s="73" t="s">
        <v>59</v>
      </c>
      <c r="F43" s="74"/>
      <c r="G43" s="74"/>
      <c r="H43" s="69"/>
      <c r="I43" s="74"/>
      <c r="J43" s="69"/>
      <c r="K43" s="69"/>
      <c r="L43" s="69"/>
      <c r="M43" s="69"/>
      <c r="N43" s="51"/>
      <c r="O43" s="75"/>
      <c r="P43" s="51"/>
      <c r="Q43" s="51"/>
      <c r="R43" s="50"/>
      <c r="S43" s="50"/>
      <c r="T43" s="50"/>
      <c r="U43" s="50"/>
      <c r="V43" s="50"/>
      <c r="W43" s="49"/>
      <c r="X43" s="52"/>
      <c r="Y43" s="2"/>
      <c r="AC43" s="2"/>
      <c r="AD43" s="2"/>
      <c r="AE43" s="2"/>
      <c r="AF43" s="2"/>
      <c r="AG43" s="2"/>
      <c r="AH43" s="2"/>
      <c r="AI43" s="2"/>
      <c r="AJ43" s="2"/>
      <c r="AK43" s="2"/>
      <c r="AL43" s="2"/>
      <c r="AM43" s="2"/>
      <c r="AN43" s="2"/>
      <c r="AO43" s="2"/>
      <c r="AP43" s="2"/>
      <c r="AQ43" s="2"/>
      <c r="AR43" s="2"/>
      <c r="AS43" s="2"/>
      <c r="AT43" s="2"/>
      <c r="AU43" s="2"/>
      <c r="AV43" s="2"/>
      <c r="AW43" s="2"/>
    </row>
    <row r="44" spans="1:49" ht="12" customHeight="1" x14ac:dyDescent="0.15">
      <c r="A44" s="2"/>
      <c r="B44" s="2"/>
      <c r="C44" s="21"/>
      <c r="D44" s="7"/>
      <c r="E44" s="2"/>
      <c r="F44" s="2"/>
      <c r="G44" s="28"/>
      <c r="H44" s="28"/>
      <c r="I44" s="28"/>
      <c r="J44" s="6"/>
      <c r="K44" s="6"/>
      <c r="L44" s="6"/>
      <c r="M44" s="6"/>
      <c r="N44" s="30"/>
      <c r="O44" s="153"/>
      <c r="P44" s="30"/>
      <c r="Q44" s="31"/>
      <c r="R44" s="153"/>
      <c r="S44" s="153"/>
      <c r="T44" s="153"/>
      <c r="U44" s="153"/>
      <c r="V44" s="153"/>
      <c r="W44" s="6"/>
      <c r="X44" s="30"/>
      <c r="Y44" s="2"/>
      <c r="AC44" s="2"/>
      <c r="AD44" s="2"/>
      <c r="AE44" s="7" t="s">
        <v>39</v>
      </c>
      <c r="AF44" s="7" t="s">
        <v>40</v>
      </c>
      <c r="AG44" s="2"/>
      <c r="AH44" s="2"/>
      <c r="AI44" s="2"/>
      <c r="AJ44" s="2"/>
      <c r="AK44" s="2"/>
      <c r="AL44" s="2"/>
      <c r="AM44" s="2"/>
      <c r="AN44" s="2"/>
      <c r="AO44" s="2"/>
      <c r="AP44" s="2"/>
      <c r="AQ44" s="2"/>
      <c r="AR44" s="2"/>
      <c r="AS44" s="2"/>
      <c r="AT44" s="2"/>
      <c r="AU44" s="2"/>
      <c r="AV44" s="2"/>
      <c r="AW44" s="2"/>
    </row>
    <row r="45" spans="1:49" ht="19.5" customHeight="1" x14ac:dyDescent="0.15">
      <c r="A45" s="20"/>
      <c r="B45" s="20"/>
      <c r="C45" s="313" t="s">
        <v>61</v>
      </c>
      <c r="D45" s="314"/>
      <c r="E45" s="315"/>
      <c r="F45" s="244" t="s">
        <v>23</v>
      </c>
      <c r="G45" s="312"/>
      <c r="H45" s="312"/>
      <c r="I45" s="312"/>
      <c r="J45" s="312"/>
      <c r="K45" s="312"/>
      <c r="L45" s="312"/>
      <c r="M45" s="312"/>
      <c r="N45" s="312"/>
      <c r="O45" s="312"/>
      <c r="P45" s="312"/>
      <c r="Q45" s="312"/>
      <c r="R45" s="312"/>
      <c r="S45" s="242"/>
      <c r="T45" s="319" t="s">
        <v>90</v>
      </c>
      <c r="U45" s="314"/>
      <c r="V45" s="314"/>
      <c r="W45" s="314"/>
      <c r="X45" s="314"/>
      <c r="Y45" s="320"/>
      <c r="Z45" s="81"/>
      <c r="AA45" s="81"/>
      <c r="AB45" s="81"/>
      <c r="AC45" s="20"/>
      <c r="AD45" s="11"/>
      <c r="AE45" s="7" t="s">
        <v>24</v>
      </c>
      <c r="AF45" s="7" t="s">
        <v>30</v>
      </c>
      <c r="AG45" s="12"/>
      <c r="AH45" s="12"/>
      <c r="AI45" s="12"/>
      <c r="AJ45" s="12"/>
      <c r="AK45" s="12"/>
      <c r="AL45" s="12"/>
      <c r="AM45" s="12"/>
      <c r="AN45" s="12"/>
      <c r="AO45" s="12"/>
      <c r="AP45" s="12"/>
      <c r="AQ45" s="12"/>
      <c r="AR45" s="12"/>
      <c r="AS45" s="12"/>
      <c r="AT45" s="12"/>
      <c r="AU45" s="12"/>
      <c r="AV45" s="12"/>
      <c r="AW45" s="12"/>
    </row>
    <row r="46" spans="1:49" ht="33" customHeight="1" x14ac:dyDescent="0.15">
      <c r="A46" s="20"/>
      <c r="B46" s="20"/>
      <c r="C46" s="316"/>
      <c r="D46" s="317"/>
      <c r="E46" s="318"/>
      <c r="F46" s="324" t="s">
        <v>20</v>
      </c>
      <c r="G46" s="325"/>
      <c r="H46" s="326" t="s">
        <v>71</v>
      </c>
      <c r="I46" s="325"/>
      <c r="J46" s="306" t="s">
        <v>44</v>
      </c>
      <c r="K46" s="327"/>
      <c r="L46" s="306" t="s">
        <v>22</v>
      </c>
      <c r="M46" s="327"/>
      <c r="N46" s="326" t="s">
        <v>72</v>
      </c>
      <c r="O46" s="324"/>
      <c r="P46" s="306" t="s">
        <v>73</v>
      </c>
      <c r="Q46" s="307"/>
      <c r="R46" s="308" t="s">
        <v>17</v>
      </c>
      <c r="S46" s="309"/>
      <c r="T46" s="321"/>
      <c r="U46" s="322"/>
      <c r="V46" s="322"/>
      <c r="W46" s="322"/>
      <c r="X46" s="322"/>
      <c r="Y46" s="323"/>
      <c r="Z46" s="81"/>
      <c r="AA46" s="81"/>
      <c r="AB46" s="81"/>
      <c r="AC46" s="20"/>
      <c r="AD46" s="11"/>
      <c r="AE46" s="12" t="s">
        <v>86</v>
      </c>
      <c r="AF46" s="12" t="s">
        <v>63</v>
      </c>
      <c r="AG46" s="12"/>
      <c r="AH46" s="12"/>
      <c r="AI46" s="12"/>
      <c r="AJ46" s="12"/>
      <c r="AK46" s="12"/>
      <c r="AL46" s="12"/>
      <c r="AM46" s="12"/>
      <c r="AN46" s="12"/>
      <c r="AO46" s="12"/>
      <c r="AP46" s="12"/>
      <c r="AQ46" s="12"/>
      <c r="AR46" s="12"/>
      <c r="AS46" s="12"/>
      <c r="AT46" s="12"/>
      <c r="AU46" s="12"/>
      <c r="AV46" s="12"/>
      <c r="AW46" s="12"/>
    </row>
    <row r="47" spans="1:49" ht="19.5" customHeight="1" x14ac:dyDescent="0.15">
      <c r="A47" s="20"/>
      <c r="B47" s="20"/>
      <c r="C47" s="79"/>
      <c r="D47" s="310" t="str">
        <f>IF(C47="","",VLOOKUP(C47,$AE$44:$AF$49,2,1))</f>
        <v/>
      </c>
      <c r="E47" s="311"/>
      <c r="F47" s="135"/>
      <c r="G47" s="44" t="s">
        <v>0</v>
      </c>
      <c r="H47" s="138"/>
      <c r="I47" s="44" t="s">
        <v>0</v>
      </c>
      <c r="J47" s="138"/>
      <c r="K47" s="44" t="s">
        <v>0</v>
      </c>
      <c r="L47" s="53"/>
      <c r="M47" s="44" t="s">
        <v>0</v>
      </c>
      <c r="N47" s="53"/>
      <c r="O47" s="44" t="s">
        <v>0</v>
      </c>
      <c r="P47" s="53"/>
      <c r="Q47" s="152" t="s">
        <v>0</v>
      </c>
      <c r="R47" s="145"/>
      <c r="S47" s="93" t="s">
        <v>0</v>
      </c>
      <c r="T47" s="169" t="str">
        <f>IF(C47="","",9)</f>
        <v/>
      </c>
      <c r="U47" s="43" t="s">
        <v>51</v>
      </c>
      <c r="V47" s="132"/>
      <c r="W47" s="43" t="s">
        <v>52</v>
      </c>
      <c r="X47" s="132"/>
      <c r="Y47" s="80" t="s">
        <v>53</v>
      </c>
      <c r="Z47" s="12"/>
      <c r="AA47" s="12"/>
      <c r="AB47" s="12"/>
      <c r="AC47" s="12"/>
      <c r="AD47" s="12"/>
      <c r="AE47" s="7" t="s">
        <v>25</v>
      </c>
      <c r="AF47" s="7" t="s">
        <v>33</v>
      </c>
      <c r="AG47" s="12"/>
      <c r="AH47" s="12"/>
      <c r="AI47" s="12"/>
      <c r="AJ47" s="12"/>
      <c r="AK47" s="12"/>
      <c r="AL47" s="12"/>
      <c r="AM47" s="12"/>
      <c r="AN47" s="12"/>
      <c r="AO47" s="12"/>
      <c r="AP47" s="12"/>
      <c r="AQ47" s="12"/>
      <c r="AR47" s="12"/>
      <c r="AS47" s="12"/>
      <c r="AT47" s="12"/>
      <c r="AU47" s="12"/>
      <c r="AV47" s="12"/>
      <c r="AW47" s="12"/>
    </row>
    <row r="48" spans="1:49" ht="19.5" customHeight="1" x14ac:dyDescent="0.15">
      <c r="A48" s="20"/>
      <c r="B48" s="20"/>
      <c r="C48" s="79"/>
      <c r="D48" s="310" t="str">
        <f>IF(C48="","",VLOOKUP(C48,$AE$44:$AF$49,2,1))</f>
        <v/>
      </c>
      <c r="E48" s="311"/>
      <c r="F48" s="135"/>
      <c r="G48" s="44" t="s">
        <v>0</v>
      </c>
      <c r="H48" s="138"/>
      <c r="I48" s="44" t="s">
        <v>0</v>
      </c>
      <c r="J48" s="138"/>
      <c r="K48" s="44" t="s">
        <v>0</v>
      </c>
      <c r="L48" s="53"/>
      <c r="M48" s="44" t="s">
        <v>0</v>
      </c>
      <c r="N48" s="53"/>
      <c r="O48" s="44" t="s">
        <v>0</v>
      </c>
      <c r="P48" s="53"/>
      <c r="Q48" s="152" t="s">
        <v>0</v>
      </c>
      <c r="R48" s="145"/>
      <c r="S48" s="93" t="s">
        <v>0</v>
      </c>
      <c r="T48" s="169" t="str">
        <f>IF(C48="","",9)</f>
        <v/>
      </c>
      <c r="U48" s="43" t="s">
        <v>51</v>
      </c>
      <c r="V48" s="132"/>
      <c r="W48" s="43" t="s">
        <v>52</v>
      </c>
      <c r="X48" s="132"/>
      <c r="Y48" s="80" t="s">
        <v>53</v>
      </c>
      <c r="Z48" s="12"/>
      <c r="AA48" s="12"/>
      <c r="AB48" s="12"/>
      <c r="AC48" s="12"/>
      <c r="AD48" s="12"/>
      <c r="AE48" s="7" t="s">
        <v>31</v>
      </c>
      <c r="AF48" s="7" t="s">
        <v>29</v>
      </c>
      <c r="AG48" s="12"/>
      <c r="AH48" s="12"/>
      <c r="AI48" s="12"/>
      <c r="AJ48" s="12"/>
      <c r="AK48" s="12"/>
      <c r="AL48" s="12"/>
      <c r="AM48" s="12"/>
      <c r="AN48" s="12"/>
      <c r="AO48" s="12"/>
      <c r="AP48" s="12"/>
      <c r="AQ48" s="12"/>
      <c r="AR48" s="12"/>
      <c r="AS48" s="12"/>
      <c r="AT48" s="12"/>
      <c r="AU48" s="12"/>
      <c r="AV48" s="12"/>
      <c r="AW48" s="12"/>
    </row>
    <row r="49" spans="1:49" ht="19.5" customHeight="1" x14ac:dyDescent="0.15">
      <c r="A49" s="20"/>
      <c r="B49" s="20"/>
      <c r="C49" s="79"/>
      <c r="D49" s="310" t="str">
        <f>IF(C49="","",VLOOKUP(C49,$AE$44:$AF$49,2,1))</f>
        <v/>
      </c>
      <c r="E49" s="311"/>
      <c r="F49" s="136"/>
      <c r="G49" s="45" t="s">
        <v>0</v>
      </c>
      <c r="H49" s="139"/>
      <c r="I49" s="45" t="s">
        <v>0</v>
      </c>
      <c r="J49" s="139"/>
      <c r="K49" s="45" t="s">
        <v>0</v>
      </c>
      <c r="L49" s="17"/>
      <c r="M49" s="45" t="s">
        <v>0</v>
      </c>
      <c r="N49" s="17"/>
      <c r="O49" s="45" t="s">
        <v>0</v>
      </c>
      <c r="P49" s="17"/>
      <c r="Q49" s="155" t="s">
        <v>0</v>
      </c>
      <c r="R49" s="145"/>
      <c r="S49" s="93" t="s">
        <v>0</v>
      </c>
      <c r="T49" s="169" t="str">
        <f>IF(C49="","",9)</f>
        <v/>
      </c>
      <c r="U49" s="43" t="s">
        <v>51</v>
      </c>
      <c r="V49" s="132"/>
      <c r="W49" s="43" t="s">
        <v>52</v>
      </c>
      <c r="X49" s="132"/>
      <c r="Y49" s="80" t="s">
        <v>53</v>
      </c>
      <c r="Z49" s="12"/>
      <c r="AA49" s="12"/>
      <c r="AB49" s="12"/>
      <c r="AC49" s="12"/>
      <c r="AD49" s="12"/>
      <c r="AE49" s="7" t="s">
        <v>32</v>
      </c>
      <c r="AF49" s="7" t="s">
        <v>34</v>
      </c>
      <c r="AG49" s="12"/>
      <c r="AH49" s="12"/>
      <c r="AI49" s="12"/>
      <c r="AJ49" s="12"/>
      <c r="AK49" s="12"/>
      <c r="AL49" s="12"/>
      <c r="AM49" s="12"/>
      <c r="AN49" s="12"/>
      <c r="AO49" s="12"/>
      <c r="AP49" s="12"/>
      <c r="AQ49" s="12"/>
      <c r="AR49" s="12"/>
      <c r="AS49" s="12"/>
      <c r="AT49" s="12"/>
      <c r="AU49" s="12"/>
      <c r="AV49" s="12"/>
      <c r="AW49" s="12"/>
    </row>
    <row r="50" spans="1:49" ht="19.5" customHeight="1" x14ac:dyDescent="0.15">
      <c r="A50" s="20"/>
      <c r="B50" s="20"/>
      <c r="C50" s="79"/>
      <c r="D50" s="310" t="str">
        <f>IF(C50="","",VLOOKUP(C50,$AE$44:$AF$49,2,1))</f>
        <v/>
      </c>
      <c r="E50" s="311"/>
      <c r="F50" s="136"/>
      <c r="G50" s="45" t="s">
        <v>0</v>
      </c>
      <c r="H50" s="139"/>
      <c r="I50" s="45" t="s">
        <v>0</v>
      </c>
      <c r="J50" s="139"/>
      <c r="K50" s="45" t="s">
        <v>0</v>
      </c>
      <c r="L50" s="17"/>
      <c r="M50" s="45" t="s">
        <v>0</v>
      </c>
      <c r="N50" s="17"/>
      <c r="O50" s="45" t="s">
        <v>0</v>
      </c>
      <c r="P50" s="17"/>
      <c r="Q50" s="155" t="s">
        <v>0</v>
      </c>
      <c r="R50" s="145"/>
      <c r="S50" s="93" t="s">
        <v>0</v>
      </c>
      <c r="T50" s="169" t="str">
        <f>IF(C50="","",9)</f>
        <v/>
      </c>
      <c r="U50" s="43" t="s">
        <v>51</v>
      </c>
      <c r="V50" s="132"/>
      <c r="W50" s="43" t="s">
        <v>52</v>
      </c>
      <c r="X50" s="132"/>
      <c r="Y50" s="80" t="s">
        <v>53</v>
      </c>
      <c r="Z50" s="7"/>
      <c r="AA50" s="7"/>
      <c r="AB50" s="7"/>
      <c r="AC50" s="7"/>
      <c r="AD50" s="12"/>
      <c r="AE50" s="12"/>
      <c r="AF50" s="12"/>
      <c r="AG50" s="12"/>
      <c r="AH50" s="12"/>
      <c r="AI50" s="12"/>
      <c r="AJ50" s="12"/>
      <c r="AK50" s="12"/>
      <c r="AL50" s="12"/>
      <c r="AM50" s="12"/>
      <c r="AN50" s="12"/>
      <c r="AO50" s="12"/>
      <c r="AP50" s="12"/>
      <c r="AQ50" s="12"/>
      <c r="AR50" s="12"/>
      <c r="AS50" s="12"/>
      <c r="AT50" s="12"/>
      <c r="AU50" s="12"/>
      <c r="AV50" s="12"/>
      <c r="AW50" s="12"/>
    </row>
    <row r="51" spans="1:49" ht="19.5" customHeight="1" thickBot="1" x14ac:dyDescent="0.2">
      <c r="A51" s="20"/>
      <c r="B51" s="20"/>
      <c r="C51" s="79"/>
      <c r="D51" s="338" t="str">
        <f>IF(C51="","",VLOOKUP(C51,$AE$44:$AF$49,2,1))</f>
        <v/>
      </c>
      <c r="E51" s="339"/>
      <c r="F51" s="136"/>
      <c r="G51" s="45" t="s">
        <v>0</v>
      </c>
      <c r="H51" s="139"/>
      <c r="I51" s="45" t="s">
        <v>0</v>
      </c>
      <c r="J51" s="139"/>
      <c r="K51" s="45" t="s">
        <v>0</v>
      </c>
      <c r="L51" s="17"/>
      <c r="M51" s="45" t="s">
        <v>0</v>
      </c>
      <c r="N51" s="17"/>
      <c r="O51" s="45" t="s">
        <v>0</v>
      </c>
      <c r="P51" s="17"/>
      <c r="Q51" s="155" t="s">
        <v>0</v>
      </c>
      <c r="R51" s="146"/>
      <c r="S51" s="106" t="s">
        <v>0</v>
      </c>
      <c r="T51" s="169" t="str">
        <f>IF(C51="","",9)</f>
        <v/>
      </c>
      <c r="U51" s="96" t="s">
        <v>51</v>
      </c>
      <c r="V51" s="133"/>
      <c r="W51" s="96" t="s">
        <v>52</v>
      </c>
      <c r="X51" s="133"/>
      <c r="Y51" s="98" t="s">
        <v>53</v>
      </c>
      <c r="Z51" s="12"/>
      <c r="AA51" s="12"/>
      <c r="AB51" s="12"/>
      <c r="AC51" s="4"/>
      <c r="AD51" s="12"/>
      <c r="AE51" s="7" t="s">
        <v>26</v>
      </c>
      <c r="AF51" s="12"/>
      <c r="AG51" s="12"/>
      <c r="AH51" s="12"/>
      <c r="AI51" s="12"/>
      <c r="AJ51" s="12"/>
      <c r="AK51" s="12"/>
      <c r="AL51" s="12"/>
      <c r="AM51" s="12"/>
      <c r="AN51" s="12"/>
      <c r="AO51" s="12"/>
      <c r="AP51" s="12"/>
      <c r="AQ51" s="12"/>
      <c r="AR51" s="12"/>
      <c r="AS51" s="12"/>
      <c r="AT51" s="12"/>
      <c r="AU51" s="12"/>
      <c r="AV51" s="12"/>
      <c r="AW51" s="12"/>
    </row>
    <row r="52" spans="1:49" ht="19.5" customHeight="1" thickTop="1" x14ac:dyDescent="0.15">
      <c r="A52" s="20"/>
      <c r="B52" s="20"/>
      <c r="C52" s="158" t="s">
        <v>36</v>
      </c>
      <c r="D52" s="99">
        <f>COUNTIF(C47:C51,"①")+COUNTIF(C47:C51,"②")+COUNTIF(C47:C51,"③")+COUNTIF(C47:C51,"④")+COUNTIF(C47:C51,"⑤")+COUNTIF(C47:C51,"⑥")</f>
        <v>0</v>
      </c>
      <c r="E52" s="112" t="s">
        <v>1</v>
      </c>
      <c r="F52" s="137">
        <f>SUM(F47:F51)</f>
        <v>0</v>
      </c>
      <c r="G52" s="100" t="s">
        <v>0</v>
      </c>
      <c r="H52" s="140">
        <f>SUM(H47:H51)</f>
        <v>0</v>
      </c>
      <c r="I52" s="100" t="s">
        <v>0</v>
      </c>
      <c r="J52" s="140">
        <f>SUM(J47:J51)</f>
        <v>0</v>
      </c>
      <c r="K52" s="100" t="s">
        <v>0</v>
      </c>
      <c r="L52" s="101">
        <f>SUM(L47:L51)</f>
        <v>0</v>
      </c>
      <c r="M52" s="100" t="s">
        <v>0</v>
      </c>
      <c r="N52" s="101">
        <f>SUM(N47:N51)</f>
        <v>0</v>
      </c>
      <c r="O52" s="100" t="s">
        <v>0</v>
      </c>
      <c r="P52" s="101">
        <f>SUM(P47:P51)</f>
        <v>0</v>
      </c>
      <c r="Q52" s="99" t="s">
        <v>0</v>
      </c>
      <c r="R52" s="144">
        <f>SUM(R47:R51)</f>
        <v>0</v>
      </c>
      <c r="S52" s="107" t="s">
        <v>0</v>
      </c>
      <c r="T52" s="111"/>
      <c r="U52" s="108"/>
      <c r="V52" s="108"/>
      <c r="W52" s="108"/>
      <c r="X52" s="109"/>
      <c r="Y52" s="110"/>
      <c r="Z52" s="189">
        <f>SUM(F52:R52)</f>
        <v>0</v>
      </c>
      <c r="AA52" s="189" t="str">
        <f>IF(Z52=S30,"〇","×")</f>
        <v>〇</v>
      </c>
      <c r="AB52" s="83"/>
      <c r="AC52" s="83"/>
      <c r="AD52" s="11"/>
      <c r="AE52" s="2" t="s">
        <v>21</v>
      </c>
      <c r="AF52" s="12"/>
      <c r="AG52" s="12"/>
      <c r="AH52" s="12"/>
      <c r="AI52" s="12"/>
      <c r="AJ52" s="12"/>
      <c r="AK52" s="12"/>
      <c r="AL52" s="12"/>
      <c r="AM52" s="12"/>
      <c r="AN52" s="12"/>
      <c r="AO52" s="12"/>
      <c r="AP52" s="12"/>
      <c r="AQ52" s="12"/>
      <c r="AR52" s="12"/>
      <c r="AS52" s="12"/>
      <c r="AT52" s="12"/>
      <c r="AU52" s="12"/>
      <c r="AV52" s="12"/>
      <c r="AW52" s="12"/>
    </row>
    <row r="53" spans="1:49" ht="19.5" customHeight="1" x14ac:dyDescent="0.15">
      <c r="A53" s="2"/>
      <c r="B53" s="2"/>
      <c r="C53" s="5"/>
      <c r="D53" s="32"/>
      <c r="E53" s="32"/>
      <c r="F53" s="153"/>
      <c r="G53" s="153"/>
      <c r="H53" s="153"/>
      <c r="I53" s="6"/>
      <c r="J53" s="6"/>
      <c r="K53" s="153"/>
      <c r="L53" s="6"/>
      <c r="M53" s="6"/>
      <c r="N53" s="153"/>
      <c r="O53" s="28"/>
      <c r="P53" s="6"/>
      <c r="Q53" s="6"/>
      <c r="R53" s="153"/>
      <c r="S53" s="153"/>
      <c r="T53" s="153"/>
      <c r="U53" s="153"/>
      <c r="V53" s="153"/>
      <c r="W53" s="6"/>
      <c r="X53" s="6"/>
      <c r="Y53" s="6"/>
      <c r="AC53" s="2"/>
      <c r="AD53" s="2"/>
      <c r="AE53" s="2"/>
      <c r="AF53" s="2"/>
      <c r="AG53" s="2"/>
      <c r="AH53" s="2"/>
      <c r="AI53" s="2"/>
      <c r="AJ53" s="2"/>
      <c r="AK53" s="2"/>
      <c r="AL53" s="2"/>
      <c r="AM53" s="2"/>
      <c r="AN53" s="2"/>
      <c r="AO53" s="2"/>
      <c r="AP53" s="2"/>
      <c r="AQ53" s="2"/>
      <c r="AR53" s="2"/>
      <c r="AS53" s="2"/>
      <c r="AT53" s="2"/>
      <c r="AU53" s="2"/>
      <c r="AV53" s="2"/>
      <c r="AW53" s="2"/>
    </row>
    <row r="54" spans="1:49" ht="19.5" customHeight="1" x14ac:dyDescent="0.15">
      <c r="A54" s="54"/>
      <c r="B54" s="2" t="s">
        <v>101</v>
      </c>
      <c r="C54" s="65"/>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2"/>
      <c r="AD54" s="2"/>
      <c r="AE54" s="2" t="s">
        <v>38</v>
      </c>
      <c r="AF54" s="2"/>
      <c r="AG54" s="2"/>
      <c r="AH54" s="2"/>
      <c r="AI54" s="2"/>
      <c r="AJ54" s="2"/>
      <c r="AK54" s="2"/>
      <c r="AL54" s="2"/>
      <c r="AM54" s="2"/>
      <c r="AN54" s="2"/>
      <c r="AO54" s="2"/>
      <c r="AP54" s="2"/>
      <c r="AQ54" s="2"/>
      <c r="AR54" s="2"/>
      <c r="AS54" s="2"/>
      <c r="AT54" s="2"/>
      <c r="AU54" s="2"/>
      <c r="AV54" s="2"/>
      <c r="AW54" s="2"/>
    </row>
    <row r="55" spans="1:49" ht="19.5" customHeight="1" x14ac:dyDescent="0.15">
      <c r="A55" s="2"/>
      <c r="B55" s="2"/>
      <c r="C55" s="289" t="s">
        <v>45</v>
      </c>
      <c r="D55" s="290"/>
      <c r="E55" s="290"/>
      <c r="F55" s="291"/>
      <c r="G55" s="340"/>
      <c r="H55" s="341"/>
      <c r="I55" s="297" t="s">
        <v>1</v>
      </c>
      <c r="J55" s="289" t="s">
        <v>46</v>
      </c>
      <c r="K55" s="290"/>
      <c r="L55" s="290"/>
      <c r="M55" s="291"/>
      <c r="N55" s="340"/>
      <c r="O55" s="341"/>
      <c r="P55" s="297" t="s">
        <v>1</v>
      </c>
      <c r="Q55" s="153"/>
      <c r="R55" s="153"/>
      <c r="S55" s="153"/>
      <c r="T55" s="153"/>
      <c r="U55" s="153"/>
      <c r="V55" s="153"/>
      <c r="W55" s="6"/>
      <c r="X55" s="6"/>
      <c r="Y55" s="2"/>
      <c r="AC55" s="2"/>
      <c r="AD55" s="2"/>
      <c r="AE55" s="2"/>
      <c r="AF55" s="2"/>
      <c r="AG55" s="2"/>
      <c r="AH55" s="2"/>
      <c r="AI55" s="2"/>
      <c r="AJ55" s="2"/>
      <c r="AK55" s="2"/>
      <c r="AL55" s="2"/>
      <c r="AM55" s="2"/>
      <c r="AN55" s="2"/>
      <c r="AO55" s="2"/>
      <c r="AP55" s="2"/>
      <c r="AQ55" s="2"/>
      <c r="AR55" s="2"/>
      <c r="AS55" s="2"/>
      <c r="AT55" s="2"/>
      <c r="AU55" s="2"/>
      <c r="AV55" s="2"/>
      <c r="AW55" s="2"/>
    </row>
    <row r="56" spans="1:49" ht="19.5" customHeight="1" x14ac:dyDescent="0.15">
      <c r="A56" s="2"/>
      <c r="B56" s="2"/>
      <c r="C56" s="292"/>
      <c r="D56" s="293"/>
      <c r="E56" s="293"/>
      <c r="F56" s="294"/>
      <c r="G56" s="342"/>
      <c r="H56" s="343"/>
      <c r="I56" s="298"/>
      <c r="J56" s="292"/>
      <c r="K56" s="293"/>
      <c r="L56" s="293"/>
      <c r="M56" s="294"/>
      <c r="N56" s="342"/>
      <c r="O56" s="343"/>
      <c r="P56" s="298"/>
      <c r="Q56" s="33"/>
      <c r="R56" s="19"/>
      <c r="S56" s="19"/>
      <c r="T56" s="19"/>
      <c r="U56" s="19"/>
      <c r="V56" s="19"/>
      <c r="W56" s="6"/>
      <c r="X56" s="2"/>
      <c r="Y56" s="2"/>
      <c r="AC56" s="2"/>
      <c r="AD56" s="2"/>
      <c r="AE56" s="2"/>
      <c r="AF56" s="2"/>
      <c r="AG56" s="2"/>
      <c r="AH56" s="2"/>
      <c r="AI56" s="2"/>
      <c r="AJ56" s="2"/>
      <c r="AK56" s="2"/>
      <c r="AL56" s="2"/>
      <c r="AM56" s="2"/>
      <c r="AN56" s="2"/>
      <c r="AO56" s="2"/>
      <c r="AP56" s="2"/>
      <c r="AQ56" s="2"/>
      <c r="AR56" s="2"/>
      <c r="AS56" s="2"/>
      <c r="AT56" s="2"/>
      <c r="AU56" s="2"/>
      <c r="AV56" s="2"/>
      <c r="AW56" s="2"/>
    </row>
    <row r="57" spans="1:49" ht="19.5" customHeight="1" x14ac:dyDescent="0.15">
      <c r="A57" s="87"/>
      <c r="B57" s="87"/>
      <c r="C57" s="87" t="s">
        <v>134</v>
      </c>
      <c r="D57" s="87"/>
      <c r="E57" s="87"/>
      <c r="F57" s="87"/>
      <c r="G57" s="87"/>
      <c r="H57" s="87"/>
      <c r="I57" s="87"/>
      <c r="J57" s="90"/>
      <c r="K57" s="91"/>
      <c r="L57" s="91"/>
      <c r="M57" s="91"/>
      <c r="N57" s="91"/>
      <c r="O57" s="91"/>
      <c r="P57" s="91"/>
      <c r="Q57" s="92"/>
      <c r="R57" s="91"/>
      <c r="S57" s="91"/>
      <c r="T57" s="91"/>
      <c r="U57" s="91"/>
      <c r="V57" s="91"/>
      <c r="W57" s="90"/>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row>
    <row r="58" spans="1:49" ht="19.5" customHeight="1" x14ac:dyDescent="0.15">
      <c r="A58" s="87"/>
      <c r="B58" s="87"/>
      <c r="C58" s="87" t="s">
        <v>135</v>
      </c>
      <c r="D58" s="87"/>
      <c r="E58" s="87"/>
      <c r="F58" s="87"/>
      <c r="G58" s="87"/>
      <c r="H58" s="87"/>
      <c r="I58" s="87"/>
      <c r="J58" s="90"/>
      <c r="K58" s="91"/>
      <c r="L58" s="91"/>
      <c r="M58" s="91"/>
      <c r="N58" s="91"/>
      <c r="O58" s="91"/>
      <c r="P58" s="91"/>
      <c r="Q58" s="92"/>
      <c r="R58" s="91"/>
      <c r="S58" s="91"/>
      <c r="T58" s="91"/>
      <c r="U58" s="91"/>
      <c r="V58" s="91"/>
      <c r="W58" s="90"/>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row>
    <row r="59" spans="1:49" ht="19.5" customHeight="1" x14ac:dyDescent="0.15">
      <c r="A59" s="54"/>
      <c r="B59" s="2" t="s">
        <v>79</v>
      </c>
      <c r="C59" s="65"/>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2"/>
      <c r="AD59" s="2"/>
      <c r="AE59" s="2"/>
      <c r="AF59" s="2"/>
      <c r="AG59" s="2"/>
      <c r="AH59" s="2"/>
      <c r="AI59" s="2"/>
      <c r="AJ59" s="2"/>
      <c r="AK59" s="2"/>
      <c r="AL59" s="2"/>
      <c r="AM59" s="2"/>
      <c r="AN59" s="2"/>
      <c r="AO59" s="2"/>
      <c r="AP59" s="2"/>
      <c r="AQ59" s="2"/>
      <c r="AR59" s="2"/>
      <c r="AS59" s="2"/>
      <c r="AT59" s="2"/>
      <c r="AU59" s="2"/>
      <c r="AV59" s="2"/>
      <c r="AW59" s="2"/>
    </row>
    <row r="60" spans="1:49" ht="19.5" customHeight="1" x14ac:dyDescent="0.15">
      <c r="A60" s="2"/>
      <c r="B60" s="2"/>
      <c r="C60" s="121" t="s">
        <v>159</v>
      </c>
      <c r="D60" s="2"/>
      <c r="E60" s="2"/>
      <c r="F60" s="2"/>
      <c r="G60" s="2"/>
      <c r="H60" s="2"/>
      <c r="I60" s="2"/>
      <c r="J60" s="2"/>
      <c r="K60" s="2"/>
      <c r="L60" s="2"/>
      <c r="M60" s="2"/>
      <c r="N60" s="2"/>
      <c r="O60" s="2"/>
      <c r="P60" s="2"/>
      <c r="Q60" s="7"/>
      <c r="R60" s="153"/>
      <c r="S60" s="153"/>
      <c r="T60" s="153"/>
      <c r="U60" s="153"/>
      <c r="V60" s="153"/>
      <c r="W60" s="153"/>
      <c r="X60" s="2"/>
      <c r="Y60" s="6"/>
      <c r="AC60" s="57"/>
      <c r="AD60" s="57"/>
      <c r="AE60" s="57"/>
      <c r="AF60" s="57"/>
      <c r="AG60" s="57"/>
      <c r="AH60" s="57"/>
      <c r="AI60" s="57"/>
      <c r="AJ60" s="57"/>
      <c r="AK60" s="57"/>
      <c r="AL60" s="57"/>
      <c r="AM60" s="57"/>
      <c r="AN60" s="57"/>
      <c r="AO60" s="57"/>
      <c r="AP60" s="57"/>
      <c r="AQ60" s="57"/>
      <c r="AR60" s="57"/>
      <c r="AS60" s="57"/>
      <c r="AT60" s="57"/>
      <c r="AU60" s="57"/>
      <c r="AV60" s="57"/>
      <c r="AW60" s="57"/>
    </row>
    <row r="61" spans="1:49" ht="19.5" customHeight="1" x14ac:dyDescent="0.15">
      <c r="A61" s="2"/>
      <c r="B61" s="21"/>
      <c r="C61" s="7"/>
      <c r="D61" s="190" t="s">
        <v>81</v>
      </c>
      <c r="E61" s="191"/>
      <c r="F61" s="192"/>
      <c r="G61" s="192"/>
      <c r="H61" s="191"/>
      <c r="I61" s="192"/>
      <c r="J61" s="191"/>
      <c r="K61" s="191"/>
      <c r="L61" s="191"/>
      <c r="M61" s="191"/>
      <c r="N61" s="193"/>
      <c r="O61" s="194"/>
      <c r="P61" s="193"/>
      <c r="Q61" s="193"/>
      <c r="R61" s="195"/>
      <c r="S61" s="195"/>
      <c r="T61" s="195"/>
      <c r="U61" s="195"/>
      <c r="V61" s="195"/>
      <c r="W61" s="196"/>
      <c r="X61" s="197"/>
      <c r="Y61" s="198"/>
      <c r="Z61" s="6"/>
      <c r="AA61" s="6"/>
      <c r="AC61" s="2"/>
      <c r="AD61" s="2"/>
      <c r="AE61" s="2"/>
      <c r="AF61" s="2"/>
      <c r="AG61" s="2"/>
      <c r="AH61" s="2"/>
      <c r="AI61" s="2"/>
      <c r="AJ61" s="2"/>
      <c r="AK61" s="2"/>
      <c r="AL61" s="2"/>
      <c r="AM61" s="2"/>
      <c r="AN61" s="2"/>
      <c r="AO61" s="2"/>
      <c r="AP61" s="2"/>
      <c r="AQ61" s="2"/>
      <c r="AR61" s="2"/>
      <c r="AS61" s="2"/>
      <c r="AT61" s="2"/>
      <c r="AU61" s="2"/>
      <c r="AV61" s="2"/>
      <c r="AW61" s="2"/>
    </row>
    <row r="62" spans="1:49" ht="19.5" customHeight="1" x14ac:dyDescent="0.15">
      <c r="A62" s="2"/>
      <c r="B62" s="2"/>
      <c r="C62" s="21"/>
      <c r="D62" s="7"/>
      <c r="E62" s="2"/>
      <c r="F62" s="2"/>
      <c r="G62" s="28"/>
      <c r="H62" s="28"/>
      <c r="I62" s="28"/>
      <c r="J62" s="6"/>
      <c r="K62" s="6"/>
      <c r="L62" s="6"/>
      <c r="M62" s="6"/>
      <c r="N62" s="30"/>
      <c r="O62" s="153"/>
      <c r="P62" s="30"/>
      <c r="Q62" s="31"/>
      <c r="R62" s="153"/>
      <c r="S62" s="153"/>
      <c r="T62" s="153"/>
      <c r="U62" s="153"/>
      <c r="V62" s="153"/>
      <c r="W62" s="6"/>
      <c r="X62" s="30"/>
      <c r="Y62" s="2"/>
      <c r="AC62" s="2"/>
      <c r="AD62" s="2"/>
      <c r="AE62" s="7"/>
      <c r="AF62" s="7"/>
      <c r="AG62" s="2"/>
      <c r="AH62" s="2"/>
      <c r="AI62" s="2"/>
      <c r="AJ62" s="2"/>
      <c r="AK62" s="2"/>
      <c r="AL62" s="2"/>
      <c r="AM62" s="2"/>
      <c r="AN62" s="2"/>
      <c r="AO62" s="2"/>
      <c r="AP62" s="2"/>
      <c r="AQ62" s="2"/>
      <c r="AR62" s="2"/>
      <c r="AS62" s="2"/>
      <c r="AT62" s="2"/>
      <c r="AU62" s="2"/>
      <c r="AV62" s="2"/>
      <c r="AW62" s="2"/>
    </row>
    <row r="63" spans="1:49" ht="36" customHeight="1" x14ac:dyDescent="0.15">
      <c r="A63" s="20"/>
      <c r="B63" s="20"/>
      <c r="C63" s="330" t="s">
        <v>80</v>
      </c>
      <c r="D63" s="331"/>
      <c r="E63" s="332"/>
      <c r="F63" s="333" t="s">
        <v>35</v>
      </c>
      <c r="G63" s="334"/>
      <c r="H63" s="335" t="s">
        <v>82</v>
      </c>
      <c r="I63" s="336"/>
      <c r="J63" s="336"/>
      <c r="K63" s="336"/>
      <c r="L63" s="336"/>
      <c r="M63" s="336"/>
      <c r="N63" s="336"/>
      <c r="O63" s="336"/>
      <c r="P63" s="337"/>
      <c r="Q63" s="123"/>
      <c r="R63" s="16"/>
      <c r="S63" s="16"/>
      <c r="T63" s="7"/>
      <c r="U63" s="7"/>
      <c r="V63" s="7"/>
      <c r="W63" s="7"/>
      <c r="X63" s="7"/>
      <c r="Y63" s="7"/>
      <c r="Z63" s="81"/>
      <c r="AA63" s="81"/>
      <c r="AB63" s="81"/>
      <c r="AC63" s="20"/>
      <c r="AD63" s="11"/>
      <c r="AE63" s="12"/>
      <c r="AF63" s="12"/>
      <c r="AG63" s="12"/>
      <c r="AH63" s="12"/>
      <c r="AI63" s="12"/>
      <c r="AJ63" s="12"/>
      <c r="AK63" s="12"/>
      <c r="AL63" s="12"/>
      <c r="AM63" s="12"/>
      <c r="AN63" s="12"/>
      <c r="AO63" s="12"/>
      <c r="AP63" s="12"/>
      <c r="AQ63" s="12"/>
      <c r="AR63" s="12"/>
      <c r="AS63" s="12"/>
      <c r="AT63" s="12"/>
      <c r="AU63" s="12"/>
      <c r="AV63" s="12"/>
      <c r="AW63" s="12"/>
    </row>
    <row r="64" spans="1:49" ht="19.5" customHeight="1" x14ac:dyDescent="0.15">
      <c r="A64" s="20"/>
      <c r="B64" s="20"/>
      <c r="C64" s="78"/>
      <c r="D64" s="310" t="str">
        <f>IF(C64="","",VLOOKUP(C64,$AE$44:$AF$49,2,1))</f>
        <v/>
      </c>
      <c r="E64" s="311"/>
      <c r="F64" s="157"/>
      <c r="G64" s="44" t="s">
        <v>1</v>
      </c>
      <c r="H64" s="169" t="str">
        <f>IF(C64="","",9)</f>
        <v/>
      </c>
      <c r="I64" s="93" t="s">
        <v>51</v>
      </c>
      <c r="J64" s="84"/>
      <c r="K64" s="93" t="s">
        <v>52</v>
      </c>
      <c r="L64" s="129" t="s">
        <v>84</v>
      </c>
      <c r="M64" s="147"/>
      <c r="N64" s="129" t="s">
        <v>51</v>
      </c>
      <c r="O64" s="42"/>
      <c r="P64" s="130" t="s">
        <v>83</v>
      </c>
      <c r="Q64" s="153"/>
      <c r="R64" s="124"/>
      <c r="S64" s="125"/>
      <c r="T64" s="124"/>
      <c r="U64" s="124"/>
      <c r="V64" s="119"/>
      <c r="W64" s="124"/>
      <c r="X64" s="119"/>
      <c r="Y64" s="124"/>
      <c r="Z64" s="12"/>
      <c r="AA64" s="12"/>
      <c r="AB64" s="12"/>
      <c r="AC64" s="12"/>
      <c r="AD64" s="12"/>
      <c r="AE64" s="7"/>
      <c r="AF64" s="7"/>
      <c r="AG64" s="12"/>
      <c r="AH64" s="12"/>
      <c r="AI64" s="12"/>
      <c r="AJ64" s="12"/>
      <c r="AK64" s="12"/>
      <c r="AL64" s="12"/>
      <c r="AM64" s="12"/>
      <c r="AN64" s="12"/>
      <c r="AO64" s="12"/>
      <c r="AP64" s="12"/>
      <c r="AQ64" s="12"/>
      <c r="AR64" s="12"/>
      <c r="AS64" s="12"/>
      <c r="AT64" s="12"/>
      <c r="AU64" s="12"/>
      <c r="AV64" s="12"/>
      <c r="AW64" s="12"/>
    </row>
    <row r="65" spans="1:49" ht="19.5" customHeight="1" thickBot="1" x14ac:dyDescent="0.2">
      <c r="A65" s="20"/>
      <c r="B65" s="20"/>
      <c r="C65" s="78"/>
      <c r="D65" s="310" t="str">
        <f>IF(C65="","",VLOOKUP(C65,$AE$44:$AF$49,2,1))</f>
        <v/>
      </c>
      <c r="E65" s="311"/>
      <c r="F65" s="157"/>
      <c r="G65" s="44" t="s">
        <v>1</v>
      </c>
      <c r="H65" s="169" t="str">
        <f>IF(C65="","",9)</f>
        <v/>
      </c>
      <c r="I65" s="93" t="s">
        <v>51</v>
      </c>
      <c r="J65" s="84"/>
      <c r="K65" s="93" t="s">
        <v>52</v>
      </c>
      <c r="L65" s="129" t="s">
        <v>84</v>
      </c>
      <c r="M65" s="147"/>
      <c r="N65" s="129" t="s">
        <v>51</v>
      </c>
      <c r="O65" s="42"/>
      <c r="P65" s="131" t="s">
        <v>83</v>
      </c>
      <c r="Q65" s="153"/>
      <c r="R65" s="124"/>
      <c r="S65" s="125"/>
      <c r="T65" s="124"/>
      <c r="U65" s="124"/>
      <c r="V65" s="119"/>
      <c r="W65" s="124"/>
      <c r="X65" s="119"/>
      <c r="Y65" s="124"/>
      <c r="Z65" s="12"/>
      <c r="AA65" s="12"/>
      <c r="AB65" s="12"/>
      <c r="AC65" s="12"/>
      <c r="AD65" s="12"/>
      <c r="AE65" s="7"/>
      <c r="AF65" s="7"/>
      <c r="AG65" s="12"/>
      <c r="AH65" s="12"/>
      <c r="AI65" s="12"/>
      <c r="AJ65" s="12"/>
      <c r="AK65" s="12"/>
      <c r="AL65" s="12"/>
      <c r="AM65" s="12"/>
      <c r="AN65" s="12"/>
      <c r="AO65" s="12"/>
      <c r="AP65" s="12"/>
      <c r="AQ65" s="12"/>
      <c r="AR65" s="12"/>
      <c r="AS65" s="12"/>
      <c r="AT65" s="12"/>
      <c r="AU65" s="12"/>
      <c r="AV65" s="12"/>
      <c r="AW65" s="12"/>
    </row>
    <row r="66" spans="1:49" ht="19.5" customHeight="1" thickTop="1" x14ac:dyDescent="0.15">
      <c r="A66" s="20"/>
      <c r="B66" s="20"/>
      <c r="C66" s="158" t="s">
        <v>36</v>
      </c>
      <c r="D66" s="99">
        <f>COUNTIF(C64:C65,"③")+COUNTIF(C64:C65,"④")+COUNTIF(C64:C65,"⑤")+COUNTIF(C64:C65,"⑥")</f>
        <v>0</v>
      </c>
      <c r="E66" s="112" t="s">
        <v>1</v>
      </c>
      <c r="F66" s="99">
        <f>SUM(F64:F65)</f>
        <v>0</v>
      </c>
      <c r="G66" s="100" t="s">
        <v>1</v>
      </c>
      <c r="H66" s="111"/>
      <c r="I66" s="108"/>
      <c r="J66" s="108"/>
      <c r="K66" s="108"/>
      <c r="L66" s="108"/>
      <c r="M66" s="108"/>
      <c r="N66" s="109"/>
      <c r="O66" s="102"/>
      <c r="P66" s="159"/>
      <c r="Q66" s="153"/>
      <c r="R66" s="126"/>
      <c r="S66" s="127"/>
      <c r="T66" s="126"/>
      <c r="U66" s="128"/>
      <c r="V66" s="128"/>
      <c r="W66" s="128"/>
      <c r="X66" s="33"/>
      <c r="Y66" s="7"/>
      <c r="Z66" s="83">
        <f>SUM(F66:R66)</f>
        <v>0</v>
      </c>
      <c r="AA66" s="83"/>
      <c r="AB66" s="83"/>
      <c r="AC66" s="83"/>
      <c r="AD66" s="11"/>
      <c r="AE66" s="2"/>
      <c r="AF66" s="12"/>
      <c r="AG66" s="12"/>
      <c r="AH66" s="12"/>
      <c r="AI66" s="12"/>
      <c r="AJ66" s="12"/>
      <c r="AK66" s="12"/>
      <c r="AL66" s="12"/>
      <c r="AM66" s="12"/>
      <c r="AN66" s="12"/>
      <c r="AO66" s="12"/>
      <c r="AP66" s="12"/>
      <c r="AQ66" s="12"/>
      <c r="AR66" s="12"/>
      <c r="AS66" s="12"/>
      <c r="AT66" s="12"/>
      <c r="AU66" s="12"/>
      <c r="AV66" s="12"/>
      <c r="AW66" s="12"/>
    </row>
    <row r="67" spans="1:49" ht="19.5" customHeight="1" x14ac:dyDescent="0.15">
      <c r="A67" s="87"/>
      <c r="B67" s="87"/>
      <c r="C67" s="87" t="s">
        <v>147</v>
      </c>
      <c r="D67" s="87"/>
      <c r="E67" s="87"/>
      <c r="F67" s="87"/>
      <c r="G67" s="87"/>
      <c r="H67" s="87"/>
      <c r="I67" s="87"/>
      <c r="J67" s="90"/>
      <c r="K67" s="91"/>
      <c r="L67" s="91"/>
      <c r="M67" s="91"/>
      <c r="N67" s="91"/>
      <c r="O67" s="91"/>
      <c r="P67" s="91"/>
      <c r="Q67" s="92"/>
      <c r="R67" s="91"/>
      <c r="S67" s="91"/>
      <c r="T67" s="91"/>
      <c r="U67" s="91"/>
      <c r="V67" s="91"/>
      <c r="W67" s="90"/>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row>
    <row r="68" spans="1:49" ht="9.75" customHeight="1" x14ac:dyDescent="0.15">
      <c r="A68" s="2"/>
      <c r="B68" s="2"/>
      <c r="C68" s="33"/>
      <c r="D68" s="19"/>
      <c r="E68" s="19"/>
      <c r="F68" s="6"/>
      <c r="G68" s="33"/>
      <c r="H68" s="2"/>
      <c r="I68" s="2"/>
      <c r="J68" s="34"/>
      <c r="K68" s="29"/>
      <c r="L68" s="34"/>
      <c r="M68" s="34"/>
      <c r="N68" s="34"/>
      <c r="O68" s="34"/>
      <c r="P68" s="34"/>
      <c r="Q68" s="34"/>
      <c r="R68" s="35"/>
      <c r="S68" s="35"/>
      <c r="T68" s="35"/>
      <c r="U68" s="35"/>
      <c r="V68" s="35"/>
      <c r="W68" s="34"/>
      <c r="X68" s="18"/>
      <c r="Y68" s="18"/>
      <c r="Z68" s="18"/>
      <c r="AA68" s="18"/>
      <c r="AB68" s="18"/>
      <c r="AC68" s="2"/>
      <c r="AD68" s="2"/>
      <c r="AE68" s="29"/>
      <c r="AF68" s="2"/>
      <c r="AG68" s="2"/>
      <c r="AH68" s="2"/>
      <c r="AI68" s="2"/>
      <c r="AJ68" s="2"/>
      <c r="AK68" s="2"/>
      <c r="AL68" s="2"/>
      <c r="AM68" s="2"/>
      <c r="AN68" s="2"/>
      <c r="AO68" s="2"/>
      <c r="AP68" s="2"/>
      <c r="AQ68" s="2"/>
      <c r="AR68" s="2"/>
      <c r="AS68" s="2"/>
      <c r="AT68" s="2"/>
      <c r="AU68" s="2"/>
      <c r="AV68" s="2"/>
      <c r="AW68" s="2"/>
    </row>
    <row r="69" spans="1:49" ht="19.5" customHeight="1" x14ac:dyDescent="0.15">
      <c r="A69" s="55" t="s">
        <v>120</v>
      </c>
      <c r="B69" s="54"/>
      <c r="C69" s="64"/>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2"/>
      <c r="AD69" s="2"/>
      <c r="AE69" s="2"/>
      <c r="AF69" s="2"/>
      <c r="AG69" s="2"/>
      <c r="AH69" s="2"/>
      <c r="AI69" s="2"/>
      <c r="AJ69" s="2"/>
      <c r="AK69" s="2"/>
      <c r="AL69" s="2"/>
      <c r="AM69" s="2"/>
      <c r="AN69" s="2"/>
      <c r="AO69" s="2"/>
      <c r="AP69" s="2"/>
      <c r="AQ69" s="2"/>
      <c r="AR69" s="2"/>
      <c r="AS69" s="2"/>
      <c r="AT69" s="2"/>
      <c r="AU69" s="2"/>
      <c r="AV69" s="2"/>
      <c r="AW69" s="2"/>
    </row>
    <row r="70" spans="1:49" ht="19.5" customHeight="1" x14ac:dyDescent="0.15">
      <c r="A70" s="2"/>
      <c r="B70" s="21" t="s">
        <v>6</v>
      </c>
      <c r="C70" s="7" t="s">
        <v>42</v>
      </c>
      <c r="D70" s="2"/>
      <c r="E70" s="2"/>
      <c r="F70" s="2"/>
      <c r="G70" s="28"/>
      <c r="H70" s="28"/>
      <c r="I70" s="28"/>
      <c r="J70" s="2"/>
      <c r="K70" s="2"/>
      <c r="L70" s="2"/>
      <c r="M70" s="2"/>
      <c r="N70" s="2"/>
      <c r="O70" s="2"/>
      <c r="P70" s="2"/>
      <c r="Q70" s="2"/>
      <c r="R70" s="2"/>
      <c r="S70" s="2"/>
      <c r="T70" s="2"/>
      <c r="U70" s="2"/>
      <c r="V70" s="2"/>
      <c r="W70" s="2"/>
      <c r="X70" s="2"/>
      <c r="Y70" s="2"/>
      <c r="AC70" s="57"/>
      <c r="AD70" s="57"/>
      <c r="AE70" s="57"/>
      <c r="AF70" s="57"/>
      <c r="AG70" s="57"/>
      <c r="AH70" s="57"/>
      <c r="AI70" s="57"/>
      <c r="AJ70" s="57"/>
      <c r="AK70" s="57"/>
      <c r="AL70" s="57"/>
      <c r="AM70" s="57"/>
      <c r="AN70" s="57"/>
      <c r="AO70" s="57"/>
      <c r="AP70" s="57"/>
      <c r="AQ70" s="57"/>
      <c r="AR70" s="57"/>
      <c r="AS70" s="57"/>
      <c r="AT70" s="57"/>
      <c r="AU70" s="57"/>
      <c r="AV70" s="57"/>
      <c r="AW70" s="57"/>
    </row>
    <row r="71" spans="1:49" ht="19.5" customHeight="1" x14ac:dyDescent="0.15">
      <c r="A71" s="2"/>
      <c r="B71" s="2"/>
      <c r="C71" s="346" t="s">
        <v>160</v>
      </c>
      <c r="D71" s="346"/>
      <c r="E71" s="346"/>
      <c r="F71" s="346"/>
      <c r="G71" s="346"/>
      <c r="H71" s="346"/>
      <c r="I71" s="346"/>
      <c r="J71" s="346"/>
      <c r="K71" s="346"/>
      <c r="L71" s="346"/>
      <c r="M71" s="346"/>
      <c r="N71" s="346"/>
      <c r="O71" s="346"/>
      <c r="P71" s="346"/>
      <c r="Q71" s="346"/>
      <c r="R71" s="346"/>
      <c r="S71" s="346"/>
      <c r="T71" s="346"/>
      <c r="U71" s="346"/>
      <c r="V71" s="346"/>
      <c r="W71" s="346"/>
      <c r="X71" s="346"/>
      <c r="Y71" s="346"/>
      <c r="AC71" s="2"/>
      <c r="AD71" s="2"/>
      <c r="AE71" s="2"/>
      <c r="AF71" s="2"/>
      <c r="AG71" s="2"/>
      <c r="AH71" s="2"/>
      <c r="AI71" s="2"/>
      <c r="AJ71" s="2"/>
      <c r="AK71" s="2"/>
      <c r="AL71" s="2"/>
      <c r="AM71" s="2"/>
      <c r="AN71" s="2"/>
      <c r="AO71" s="2"/>
      <c r="AP71" s="2"/>
      <c r="AQ71" s="2"/>
      <c r="AR71" s="2"/>
      <c r="AS71" s="2"/>
      <c r="AT71" s="2"/>
      <c r="AU71" s="2"/>
      <c r="AV71" s="2"/>
      <c r="AW71" s="2"/>
    </row>
    <row r="72" spans="1:49" ht="28.5" customHeight="1" x14ac:dyDescent="0.15">
      <c r="A72" s="2"/>
      <c r="B72" s="2"/>
      <c r="C72" s="346" t="s">
        <v>156</v>
      </c>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2"/>
      <c r="AD72" s="2"/>
      <c r="AE72" s="2"/>
      <c r="AF72" s="2"/>
      <c r="AG72" s="2"/>
      <c r="AH72" s="2"/>
      <c r="AI72" s="2"/>
      <c r="AJ72" s="2"/>
      <c r="AK72" s="2"/>
      <c r="AL72" s="2"/>
      <c r="AM72" s="2"/>
      <c r="AN72" s="2"/>
      <c r="AO72" s="2"/>
      <c r="AP72" s="2"/>
      <c r="AQ72" s="2"/>
      <c r="AR72" s="2"/>
      <c r="AS72" s="2"/>
      <c r="AT72" s="2"/>
      <c r="AU72" s="2"/>
      <c r="AV72" s="2"/>
      <c r="AW72" s="2"/>
    </row>
    <row r="73" spans="1:49" ht="19.5" customHeight="1" x14ac:dyDescent="0.15">
      <c r="A73" s="2"/>
      <c r="B73" s="2"/>
      <c r="C73" s="347" t="s">
        <v>137</v>
      </c>
      <c r="D73" s="347"/>
      <c r="E73" s="347"/>
      <c r="F73" s="347"/>
      <c r="G73" s="347"/>
      <c r="H73" s="347"/>
      <c r="I73" s="347"/>
      <c r="J73" s="347"/>
      <c r="K73" s="347"/>
      <c r="L73" s="347"/>
      <c r="M73" s="347"/>
      <c r="N73" s="347"/>
      <c r="O73" s="347"/>
      <c r="P73" s="347"/>
      <c r="Q73" s="347"/>
      <c r="R73" s="347"/>
      <c r="S73" s="347"/>
      <c r="T73" s="347"/>
      <c r="U73" s="347"/>
      <c r="V73" s="347"/>
      <c r="W73" s="347"/>
      <c r="X73" s="347"/>
      <c r="Y73" s="347"/>
      <c r="AC73" s="2"/>
      <c r="AD73" s="2"/>
      <c r="AE73" s="2"/>
      <c r="AF73" s="2"/>
      <c r="AG73" s="2"/>
      <c r="AH73" s="2"/>
      <c r="AI73" s="2"/>
      <c r="AJ73" s="2"/>
      <c r="AK73" s="2"/>
      <c r="AL73" s="2"/>
      <c r="AM73" s="2"/>
      <c r="AN73" s="2"/>
      <c r="AO73" s="2"/>
      <c r="AP73" s="2"/>
      <c r="AQ73" s="2"/>
      <c r="AR73" s="2"/>
      <c r="AS73" s="2"/>
      <c r="AT73" s="2"/>
      <c r="AU73" s="2"/>
      <c r="AV73" s="2"/>
      <c r="AW73" s="2"/>
    </row>
    <row r="74" spans="1:49" ht="7.5" customHeight="1" x14ac:dyDescent="0.15">
      <c r="A74" s="2"/>
      <c r="B74" s="2"/>
      <c r="C74" s="82"/>
      <c r="D74" s="7"/>
      <c r="E74" s="6"/>
      <c r="F74" s="6"/>
      <c r="G74" s="28"/>
      <c r="H74" s="28"/>
      <c r="I74" s="28"/>
      <c r="J74" s="6"/>
      <c r="K74" s="6"/>
      <c r="L74" s="6"/>
      <c r="M74" s="6"/>
      <c r="N74" s="30"/>
      <c r="O74" s="153"/>
      <c r="P74" s="30"/>
      <c r="Q74" s="31"/>
      <c r="R74" s="153"/>
      <c r="S74" s="153"/>
      <c r="T74" s="153"/>
      <c r="U74" s="153"/>
      <c r="V74" s="153"/>
      <c r="W74" s="6"/>
      <c r="X74" s="30"/>
      <c r="Y74" s="6"/>
      <c r="AC74" s="2"/>
      <c r="AD74" s="2"/>
      <c r="AE74" s="2"/>
      <c r="AF74" s="2"/>
      <c r="AG74" s="2"/>
      <c r="AH74" s="2"/>
      <c r="AI74" s="2"/>
      <c r="AJ74" s="2"/>
      <c r="AK74" s="2"/>
      <c r="AL74" s="2"/>
      <c r="AM74" s="2"/>
      <c r="AN74" s="2"/>
      <c r="AO74" s="2"/>
      <c r="AP74" s="2"/>
      <c r="AQ74" s="2"/>
      <c r="AR74" s="2"/>
      <c r="AS74" s="2"/>
      <c r="AT74" s="2"/>
      <c r="AU74" s="2"/>
      <c r="AV74" s="2"/>
      <c r="AW74" s="2"/>
    </row>
    <row r="75" spans="1:49" ht="19.5" customHeight="1" x14ac:dyDescent="0.15">
      <c r="A75" s="2"/>
      <c r="B75" s="21"/>
      <c r="C75" s="7"/>
      <c r="D75" s="2"/>
      <c r="E75" s="70" t="s">
        <v>60</v>
      </c>
      <c r="F75" s="71"/>
      <c r="G75" s="71"/>
      <c r="H75" s="68"/>
      <c r="I75" s="71"/>
      <c r="J75" s="68"/>
      <c r="K75" s="68"/>
      <c r="L75" s="68"/>
      <c r="M75" s="68"/>
      <c r="N75" s="48"/>
      <c r="O75" s="72"/>
      <c r="P75" s="48"/>
      <c r="Q75" s="48"/>
      <c r="R75" s="47"/>
      <c r="S75" s="47"/>
      <c r="T75" s="47"/>
      <c r="U75" s="47"/>
      <c r="V75" s="47"/>
      <c r="W75" s="46"/>
      <c r="X75" s="76"/>
      <c r="Y75" s="2"/>
      <c r="AC75" s="2"/>
      <c r="AD75" s="2"/>
      <c r="AE75" s="2"/>
      <c r="AF75" s="2"/>
      <c r="AG75" s="2"/>
      <c r="AH75" s="2"/>
      <c r="AI75" s="2"/>
      <c r="AJ75" s="2"/>
      <c r="AK75" s="2"/>
      <c r="AL75" s="2"/>
      <c r="AM75" s="2"/>
      <c r="AN75" s="2"/>
      <c r="AO75" s="2"/>
      <c r="AP75" s="2"/>
      <c r="AQ75" s="2"/>
      <c r="AR75" s="2"/>
      <c r="AS75" s="2"/>
      <c r="AT75" s="2"/>
      <c r="AU75" s="2"/>
      <c r="AV75" s="2"/>
      <c r="AW75" s="2"/>
    </row>
    <row r="76" spans="1:49" ht="19.5" customHeight="1" x14ac:dyDescent="0.15">
      <c r="A76" s="2"/>
      <c r="B76" s="21"/>
      <c r="C76" s="7"/>
      <c r="D76" s="2"/>
      <c r="E76" s="73" t="s">
        <v>59</v>
      </c>
      <c r="F76" s="74"/>
      <c r="G76" s="74"/>
      <c r="H76" s="69"/>
      <c r="I76" s="74"/>
      <c r="J76" s="69"/>
      <c r="K76" s="69"/>
      <c r="L76" s="69"/>
      <c r="M76" s="69"/>
      <c r="N76" s="51"/>
      <c r="O76" s="75"/>
      <c r="P76" s="51"/>
      <c r="Q76" s="51"/>
      <c r="R76" s="50"/>
      <c r="S76" s="50"/>
      <c r="T76" s="50"/>
      <c r="U76" s="50"/>
      <c r="V76" s="50"/>
      <c r="W76" s="49"/>
      <c r="X76" s="52"/>
      <c r="Y76" s="2"/>
      <c r="AC76" s="2"/>
      <c r="AD76" s="2"/>
      <c r="AE76" s="2"/>
      <c r="AF76" s="2"/>
      <c r="AG76" s="2"/>
      <c r="AH76" s="2"/>
      <c r="AI76" s="2"/>
      <c r="AJ76" s="2"/>
      <c r="AK76" s="2"/>
      <c r="AL76" s="2"/>
      <c r="AM76" s="2"/>
      <c r="AN76" s="2"/>
      <c r="AO76" s="2"/>
      <c r="AP76" s="2"/>
      <c r="AQ76" s="2"/>
      <c r="AR76" s="2"/>
      <c r="AS76" s="2"/>
      <c r="AT76" s="2"/>
      <c r="AU76" s="2"/>
      <c r="AV76" s="2"/>
      <c r="AW76" s="2"/>
    </row>
    <row r="77" spans="1:49" ht="19.5" customHeight="1" x14ac:dyDescent="0.15">
      <c r="A77" s="2" t="s">
        <v>92</v>
      </c>
      <c r="B77" s="89" t="s">
        <v>138</v>
      </c>
      <c r="C77" s="21"/>
      <c r="D77" s="89"/>
      <c r="E77" s="87"/>
      <c r="F77" s="2"/>
      <c r="G77" s="28"/>
      <c r="H77" s="28"/>
      <c r="I77" s="28"/>
      <c r="J77" s="6"/>
      <c r="K77" s="6"/>
      <c r="L77" s="6"/>
      <c r="M77" s="6"/>
      <c r="N77" s="30"/>
      <c r="O77" s="153"/>
      <c r="P77" s="30"/>
      <c r="Q77" s="31"/>
      <c r="R77" s="153"/>
      <c r="S77" s="153"/>
      <c r="T77" s="153"/>
      <c r="U77" s="153"/>
      <c r="V77" s="153"/>
      <c r="W77" s="6"/>
      <c r="X77" s="30"/>
      <c r="Y77" s="2"/>
      <c r="AC77" s="2"/>
      <c r="AD77" s="2"/>
      <c r="AE77" s="2"/>
      <c r="AF77" s="2"/>
      <c r="AG77" s="2"/>
      <c r="AH77" s="2"/>
      <c r="AI77" s="2"/>
      <c r="AJ77" s="2"/>
      <c r="AK77" s="2"/>
      <c r="AL77" s="2"/>
      <c r="AM77" s="2"/>
      <c r="AN77" s="2"/>
      <c r="AO77" s="2"/>
      <c r="AP77" s="2"/>
      <c r="AQ77" s="2"/>
      <c r="AR77" s="2"/>
      <c r="AS77" s="2"/>
      <c r="AT77" s="2"/>
      <c r="AU77" s="2"/>
      <c r="AV77" s="2"/>
      <c r="AW77" s="2"/>
    </row>
    <row r="78" spans="1:49" ht="19.5" customHeight="1" x14ac:dyDescent="0.15">
      <c r="A78" s="20"/>
      <c r="B78" s="20"/>
      <c r="C78" s="348" t="s">
        <v>62</v>
      </c>
      <c r="D78" s="336"/>
      <c r="E78" s="336"/>
      <c r="F78" s="313" t="s">
        <v>27</v>
      </c>
      <c r="G78" s="315"/>
      <c r="H78" s="243" t="s">
        <v>23</v>
      </c>
      <c r="I78" s="243"/>
      <c r="J78" s="243"/>
      <c r="K78" s="243"/>
      <c r="L78" s="243"/>
      <c r="M78" s="243"/>
      <c r="N78" s="243"/>
      <c r="O78" s="243"/>
      <c r="P78" s="243"/>
      <c r="Q78" s="243"/>
      <c r="R78" s="243"/>
      <c r="S78" s="243"/>
      <c r="T78" s="243"/>
      <c r="U78" s="243"/>
      <c r="V78" s="319" t="s">
        <v>168</v>
      </c>
      <c r="W78" s="314"/>
      <c r="X78" s="314"/>
      <c r="Y78" s="314"/>
      <c r="Z78" s="314"/>
      <c r="AA78" s="320"/>
      <c r="AC78" s="2"/>
      <c r="AD78" s="2"/>
      <c r="AE78" s="2"/>
      <c r="AF78" s="2"/>
      <c r="AG78" s="2"/>
      <c r="AH78" s="2"/>
      <c r="AI78" s="2"/>
      <c r="AJ78" s="2"/>
      <c r="AK78" s="2"/>
      <c r="AL78" s="2"/>
      <c r="AM78" s="2"/>
      <c r="AN78" s="2"/>
      <c r="AO78" s="2"/>
      <c r="AP78" s="2"/>
      <c r="AQ78" s="2"/>
      <c r="AR78" s="2"/>
      <c r="AS78" s="2"/>
      <c r="AT78" s="2"/>
      <c r="AU78" s="2"/>
      <c r="AV78" s="2"/>
      <c r="AW78" s="2"/>
    </row>
    <row r="79" spans="1:49" ht="33" customHeight="1" x14ac:dyDescent="0.15">
      <c r="A79" s="20"/>
      <c r="B79" s="20"/>
      <c r="C79" s="348"/>
      <c r="D79" s="314"/>
      <c r="E79" s="314"/>
      <c r="F79" s="316"/>
      <c r="G79" s="318"/>
      <c r="H79" s="325" t="s">
        <v>20</v>
      </c>
      <c r="I79" s="349"/>
      <c r="J79" s="350" t="s">
        <v>71</v>
      </c>
      <c r="K79" s="350"/>
      <c r="L79" s="306" t="s">
        <v>44</v>
      </c>
      <c r="M79" s="327"/>
      <c r="N79" s="306" t="s">
        <v>22</v>
      </c>
      <c r="O79" s="327"/>
      <c r="P79" s="326" t="s">
        <v>72</v>
      </c>
      <c r="Q79" s="324"/>
      <c r="R79" s="306" t="s">
        <v>73</v>
      </c>
      <c r="S79" s="307"/>
      <c r="T79" s="308" t="s">
        <v>17</v>
      </c>
      <c r="U79" s="309"/>
      <c r="V79" s="321"/>
      <c r="W79" s="322"/>
      <c r="X79" s="322"/>
      <c r="Y79" s="322"/>
      <c r="Z79" s="322"/>
      <c r="AA79" s="323"/>
      <c r="AB79" s="20"/>
      <c r="AC79" s="11"/>
      <c r="AD79" s="11"/>
      <c r="AE79" s="11"/>
      <c r="AF79" s="11"/>
      <c r="AG79" s="11"/>
      <c r="AH79" s="11"/>
      <c r="AI79" s="11"/>
      <c r="AJ79" s="11"/>
      <c r="AK79" s="11"/>
      <c r="AL79" s="12"/>
      <c r="AM79" s="12"/>
      <c r="AN79" s="12"/>
      <c r="AO79" s="12"/>
      <c r="AP79" s="12"/>
      <c r="AQ79" s="12"/>
      <c r="AR79" s="12"/>
      <c r="AS79" s="12"/>
      <c r="AT79" s="12"/>
      <c r="AU79" s="12"/>
      <c r="AV79" s="12"/>
      <c r="AW79" s="12"/>
    </row>
    <row r="80" spans="1:49" ht="19.5" customHeight="1" x14ac:dyDescent="0.15">
      <c r="A80" s="20"/>
      <c r="B80" s="20"/>
      <c r="C80" s="79"/>
      <c r="D80" s="310" t="str">
        <f>IF(C80="","",VLOOKUP(C80,$AE$44:$AF$49,2,1))</f>
        <v/>
      </c>
      <c r="E80" s="344"/>
      <c r="F80" s="246"/>
      <c r="G80" s="345"/>
      <c r="H80" s="157"/>
      <c r="I80" s="44" t="s">
        <v>0</v>
      </c>
      <c r="J80" s="53"/>
      <c r="K80" s="44" t="s">
        <v>0</v>
      </c>
      <c r="L80" s="53"/>
      <c r="M80" s="44" t="s">
        <v>0</v>
      </c>
      <c r="N80" s="53"/>
      <c r="O80" s="44" t="s">
        <v>0</v>
      </c>
      <c r="P80" s="53"/>
      <c r="Q80" s="44" t="s">
        <v>0</v>
      </c>
      <c r="R80" s="53"/>
      <c r="S80" s="152" t="s">
        <v>0</v>
      </c>
      <c r="T80" s="145"/>
      <c r="U80" s="93" t="s">
        <v>0</v>
      </c>
      <c r="V80" s="122">
        <v>10</v>
      </c>
      <c r="W80" s="43" t="s">
        <v>51</v>
      </c>
      <c r="X80" s="43">
        <v>4</v>
      </c>
      <c r="Y80" s="43" t="s">
        <v>52</v>
      </c>
      <c r="Z80" s="42"/>
      <c r="AA80" s="80" t="s">
        <v>53</v>
      </c>
      <c r="AB80" s="20"/>
      <c r="AC80" s="11"/>
      <c r="AD80" s="11"/>
      <c r="AE80" s="11"/>
      <c r="AF80" s="11"/>
      <c r="AG80" s="11"/>
      <c r="AH80" s="11"/>
      <c r="AI80" s="11"/>
      <c r="AJ80" s="11"/>
      <c r="AK80" s="11"/>
      <c r="AL80" s="12"/>
      <c r="AM80" s="12"/>
      <c r="AN80" s="12"/>
      <c r="AO80" s="12"/>
      <c r="AP80" s="12"/>
      <c r="AQ80" s="12"/>
      <c r="AR80" s="12"/>
      <c r="AS80" s="12"/>
      <c r="AT80" s="12"/>
      <c r="AU80" s="12"/>
      <c r="AV80" s="12"/>
      <c r="AW80" s="12"/>
    </row>
    <row r="81" spans="1:49" ht="19.5" customHeight="1" x14ac:dyDescent="0.15">
      <c r="A81" s="20"/>
      <c r="B81" s="20"/>
      <c r="C81" s="79"/>
      <c r="D81" s="310" t="str">
        <f>IF(C81="","",VLOOKUP(C81,$AE$44:$AF$49,2,1))</f>
        <v/>
      </c>
      <c r="E81" s="344"/>
      <c r="F81" s="246"/>
      <c r="G81" s="345"/>
      <c r="H81" s="157"/>
      <c r="I81" s="44" t="s">
        <v>0</v>
      </c>
      <c r="J81" s="53"/>
      <c r="K81" s="44" t="s">
        <v>0</v>
      </c>
      <c r="L81" s="53"/>
      <c r="M81" s="44" t="s">
        <v>0</v>
      </c>
      <c r="N81" s="53"/>
      <c r="O81" s="44" t="s">
        <v>0</v>
      </c>
      <c r="P81" s="53"/>
      <c r="Q81" s="44" t="s">
        <v>0</v>
      </c>
      <c r="R81" s="53"/>
      <c r="S81" s="152" t="s">
        <v>0</v>
      </c>
      <c r="T81" s="145"/>
      <c r="U81" s="93" t="s">
        <v>0</v>
      </c>
      <c r="V81" s="122">
        <v>10</v>
      </c>
      <c r="W81" s="43" t="s">
        <v>51</v>
      </c>
      <c r="X81" s="43">
        <v>4</v>
      </c>
      <c r="Y81" s="43" t="s">
        <v>52</v>
      </c>
      <c r="Z81" s="42"/>
      <c r="AA81" s="80" t="s">
        <v>53</v>
      </c>
      <c r="AB81" s="14"/>
      <c r="AC81" s="8"/>
      <c r="AD81" s="2"/>
      <c r="AE81" s="2"/>
      <c r="AF81" s="2"/>
      <c r="AG81" s="2"/>
      <c r="AH81" s="13"/>
      <c r="AI81" s="13"/>
      <c r="AJ81" s="11"/>
      <c r="AK81" s="11"/>
      <c r="AL81" s="12"/>
      <c r="AM81" s="12"/>
      <c r="AN81" s="12"/>
      <c r="AO81" s="12"/>
      <c r="AP81" s="12"/>
      <c r="AQ81" s="12"/>
      <c r="AR81" s="12"/>
      <c r="AS81" s="12"/>
      <c r="AT81" s="12"/>
      <c r="AU81" s="12"/>
      <c r="AV81" s="12"/>
      <c r="AW81" s="12"/>
    </row>
    <row r="82" spans="1:49" ht="19.5" customHeight="1" x14ac:dyDescent="0.15">
      <c r="A82" s="20"/>
      <c r="B82" s="20"/>
      <c r="C82" s="79"/>
      <c r="D82" s="338" t="str">
        <f>IF(C82="","",VLOOKUP(C82,$AE$44:$AF$49,2,1))</f>
        <v/>
      </c>
      <c r="E82" s="379"/>
      <c r="F82" s="246"/>
      <c r="G82" s="345"/>
      <c r="H82" s="154"/>
      <c r="I82" s="45" t="s">
        <v>0</v>
      </c>
      <c r="J82" s="17"/>
      <c r="K82" s="45" t="s">
        <v>0</v>
      </c>
      <c r="L82" s="17"/>
      <c r="M82" s="45" t="s">
        <v>0</v>
      </c>
      <c r="N82" s="17"/>
      <c r="O82" s="45" t="s">
        <v>0</v>
      </c>
      <c r="P82" s="17"/>
      <c r="Q82" s="45" t="s">
        <v>0</v>
      </c>
      <c r="R82" s="53"/>
      <c r="S82" s="155" t="s">
        <v>0</v>
      </c>
      <c r="T82" s="145"/>
      <c r="U82" s="93" t="s">
        <v>0</v>
      </c>
      <c r="V82" s="122">
        <v>10</v>
      </c>
      <c r="W82" s="43" t="s">
        <v>51</v>
      </c>
      <c r="X82" s="43">
        <v>4</v>
      </c>
      <c r="Y82" s="43" t="s">
        <v>52</v>
      </c>
      <c r="Z82" s="42"/>
      <c r="AA82" s="80" t="s">
        <v>53</v>
      </c>
      <c r="AB82" s="9"/>
      <c r="AC82" s="153"/>
      <c r="AD82" s="2"/>
      <c r="AE82" s="2"/>
      <c r="AF82" s="2"/>
      <c r="AG82" s="2"/>
      <c r="AH82" s="13"/>
      <c r="AI82" s="13"/>
      <c r="AJ82" s="11"/>
      <c r="AK82" s="11"/>
      <c r="AL82" s="12"/>
      <c r="AM82" s="12"/>
      <c r="AN82" s="12"/>
      <c r="AO82" s="12"/>
      <c r="AP82" s="12"/>
      <c r="AQ82" s="12"/>
      <c r="AR82" s="12"/>
      <c r="AS82" s="12"/>
      <c r="AT82" s="12"/>
      <c r="AU82" s="12"/>
      <c r="AV82" s="12"/>
      <c r="AW82" s="12"/>
    </row>
    <row r="83" spans="1:49" ht="19.5" customHeight="1" x14ac:dyDescent="0.15">
      <c r="A83" s="20"/>
      <c r="B83" s="20"/>
      <c r="C83" s="79"/>
      <c r="D83" s="310" t="str">
        <f>IF(C83="","",VLOOKUP(C83,$AE$44:$AF$49,2,1))</f>
        <v/>
      </c>
      <c r="E83" s="344"/>
      <c r="F83" s="246"/>
      <c r="G83" s="345"/>
      <c r="H83" s="157"/>
      <c r="I83" s="44" t="s">
        <v>0</v>
      </c>
      <c r="J83" s="53"/>
      <c r="K83" s="44" t="s">
        <v>0</v>
      </c>
      <c r="L83" s="53"/>
      <c r="M83" s="44" t="s">
        <v>0</v>
      </c>
      <c r="N83" s="53"/>
      <c r="O83" s="44" t="s">
        <v>0</v>
      </c>
      <c r="P83" s="53"/>
      <c r="Q83" s="44" t="s">
        <v>0</v>
      </c>
      <c r="R83" s="53"/>
      <c r="S83" s="152" t="s">
        <v>0</v>
      </c>
      <c r="T83" s="145"/>
      <c r="U83" s="93" t="s">
        <v>0</v>
      </c>
      <c r="V83" s="122">
        <v>10</v>
      </c>
      <c r="W83" s="43" t="s">
        <v>51</v>
      </c>
      <c r="X83" s="43">
        <v>4</v>
      </c>
      <c r="Y83" s="43" t="s">
        <v>52</v>
      </c>
      <c r="Z83" s="42"/>
      <c r="AA83" s="80" t="s">
        <v>53</v>
      </c>
      <c r="AB83" s="9"/>
      <c r="AC83" s="8"/>
      <c r="AD83" s="2"/>
      <c r="AE83" s="2"/>
      <c r="AF83" s="2"/>
      <c r="AG83" s="2"/>
      <c r="AH83" s="13"/>
      <c r="AI83" s="13"/>
      <c r="AJ83" s="11"/>
      <c r="AK83" s="11"/>
      <c r="AL83" s="12"/>
      <c r="AM83" s="12"/>
      <c r="AN83" s="12"/>
      <c r="AO83" s="12"/>
      <c r="AP83" s="12"/>
      <c r="AQ83" s="12"/>
      <c r="AR83" s="12"/>
      <c r="AS83" s="12"/>
      <c r="AT83" s="12"/>
      <c r="AU83" s="12"/>
      <c r="AV83" s="12"/>
      <c r="AW83" s="12"/>
    </row>
    <row r="84" spans="1:49" ht="19.5" customHeight="1" thickBot="1" x14ac:dyDescent="0.2">
      <c r="A84" s="20"/>
      <c r="B84" s="20"/>
      <c r="C84" s="79"/>
      <c r="D84" s="362" t="str">
        <f>IF(C84="","",VLOOKUP(C84,$AE$44:$AF$49,2,1))</f>
        <v/>
      </c>
      <c r="E84" s="363"/>
      <c r="F84" s="364"/>
      <c r="G84" s="365"/>
      <c r="H84" s="113"/>
      <c r="I84" s="94" t="s">
        <v>0</v>
      </c>
      <c r="J84" s="95"/>
      <c r="K84" s="94" t="s">
        <v>0</v>
      </c>
      <c r="L84" s="95"/>
      <c r="M84" s="94" t="s">
        <v>0</v>
      </c>
      <c r="N84" s="95"/>
      <c r="O84" s="94" t="s">
        <v>0</v>
      </c>
      <c r="P84" s="95"/>
      <c r="Q84" s="94" t="s">
        <v>0</v>
      </c>
      <c r="R84" s="17"/>
      <c r="S84" s="153" t="s">
        <v>0</v>
      </c>
      <c r="T84" s="146"/>
      <c r="U84" s="106" t="s">
        <v>0</v>
      </c>
      <c r="V84" s="122">
        <v>10</v>
      </c>
      <c r="W84" s="96" t="s">
        <v>51</v>
      </c>
      <c r="X84" s="96">
        <v>4</v>
      </c>
      <c r="Y84" s="96" t="s">
        <v>52</v>
      </c>
      <c r="Z84" s="97"/>
      <c r="AA84" s="98" t="s">
        <v>53</v>
      </c>
      <c r="AB84" s="9"/>
      <c r="AC84" s="8"/>
      <c r="AD84" s="2"/>
      <c r="AE84" s="2"/>
      <c r="AF84" s="2"/>
      <c r="AG84" s="2"/>
      <c r="AH84" s="13"/>
      <c r="AI84" s="13"/>
      <c r="AJ84" s="11"/>
      <c r="AK84" s="11"/>
      <c r="AL84" s="12"/>
      <c r="AM84" s="12"/>
      <c r="AN84" s="12"/>
      <c r="AO84" s="12"/>
      <c r="AP84" s="12"/>
      <c r="AQ84" s="12"/>
      <c r="AR84" s="12"/>
      <c r="AS84" s="12"/>
      <c r="AT84" s="12"/>
      <c r="AU84" s="12"/>
      <c r="AV84" s="12"/>
      <c r="AW84" s="12"/>
    </row>
    <row r="85" spans="1:49" ht="19.5" customHeight="1" thickTop="1" x14ac:dyDescent="0.15">
      <c r="A85" s="20"/>
      <c r="B85" s="20"/>
      <c r="C85" s="158" t="s">
        <v>36</v>
      </c>
      <c r="D85" s="99">
        <f>COUNTIF(C80:C84,"①")+COUNTIF(C80:C84,"②")+COUNTIF(C80:C84,"③")+COUNTIF(C80:C84,"④")+COUNTIF(C80:C84,"⑤")+COUNTIF(C80:C84,"⑥")</f>
        <v>0</v>
      </c>
      <c r="E85" s="99" t="s">
        <v>1</v>
      </c>
      <c r="F85" s="366"/>
      <c r="G85" s="367"/>
      <c r="H85" s="99">
        <f>SUM(H80:H84)</f>
        <v>0</v>
      </c>
      <c r="I85" s="100" t="s">
        <v>0</v>
      </c>
      <c r="J85" s="101">
        <f>SUM(J80:J84)</f>
        <v>0</v>
      </c>
      <c r="K85" s="100" t="s">
        <v>0</v>
      </c>
      <c r="L85" s="101">
        <f>SUM(L80:L84)</f>
        <v>0</v>
      </c>
      <c r="M85" s="100" t="s">
        <v>0</v>
      </c>
      <c r="N85" s="101">
        <f>SUM(N80:N84)</f>
        <v>0</v>
      </c>
      <c r="O85" s="100" t="s">
        <v>0</v>
      </c>
      <c r="P85" s="101">
        <f>SUM(P80:P84)</f>
        <v>0</v>
      </c>
      <c r="Q85" s="100" t="s">
        <v>0</v>
      </c>
      <c r="R85" s="101">
        <f>SUM(R80:R84)</f>
        <v>0</v>
      </c>
      <c r="S85" s="99" t="s">
        <v>54</v>
      </c>
      <c r="T85" s="101">
        <f>SUM(T80:T84)</f>
        <v>0</v>
      </c>
      <c r="U85" s="99" t="s">
        <v>54</v>
      </c>
      <c r="V85" s="114"/>
      <c r="W85" s="99"/>
      <c r="X85" s="102"/>
      <c r="Y85" s="103"/>
      <c r="Z85" s="104"/>
      <c r="AA85" s="105"/>
      <c r="AB85" s="153"/>
      <c r="AC85" s="8"/>
      <c r="AD85" s="2"/>
      <c r="AE85" s="2"/>
      <c r="AF85" s="2"/>
      <c r="AG85" s="2"/>
      <c r="AH85" s="13"/>
      <c r="AI85" s="13"/>
      <c r="AJ85" s="11"/>
      <c r="AK85" s="11"/>
      <c r="AL85" s="12"/>
      <c r="AM85" s="12"/>
      <c r="AN85" s="12"/>
      <c r="AO85" s="12"/>
      <c r="AP85" s="12"/>
      <c r="AQ85" s="12"/>
      <c r="AR85" s="12"/>
      <c r="AS85" s="12"/>
      <c r="AT85" s="12"/>
      <c r="AU85" s="12"/>
      <c r="AV85" s="12"/>
      <c r="AW85" s="12"/>
    </row>
    <row r="86" spans="1:49" ht="19.5" customHeight="1" x14ac:dyDescent="0.15">
      <c r="A86" s="20"/>
      <c r="B86" s="120"/>
      <c r="C86" s="7" t="s">
        <v>161</v>
      </c>
      <c r="D86" s="153"/>
      <c r="E86" s="153"/>
      <c r="F86" s="153"/>
      <c r="G86" s="153"/>
      <c r="H86" s="153"/>
      <c r="I86" s="153"/>
      <c r="J86" s="153"/>
      <c r="K86" s="153"/>
      <c r="L86" s="153"/>
      <c r="M86" s="153"/>
      <c r="N86" s="153"/>
      <c r="O86" s="153"/>
      <c r="P86" s="153"/>
      <c r="Q86" s="153"/>
      <c r="R86" s="7"/>
      <c r="S86" s="153"/>
      <c r="T86" s="153"/>
      <c r="U86" s="153"/>
      <c r="V86" s="153"/>
      <c r="W86" s="153"/>
      <c r="X86" s="7"/>
      <c r="Y86" s="6"/>
      <c r="Z86" s="119"/>
      <c r="AA86" s="119"/>
      <c r="AB86" s="153"/>
      <c r="AC86" s="8"/>
      <c r="AD86" s="2"/>
      <c r="AE86" s="2"/>
      <c r="AF86" s="2"/>
      <c r="AG86" s="2"/>
      <c r="AH86" s="13"/>
      <c r="AI86" s="13"/>
      <c r="AJ86" s="11"/>
      <c r="AK86" s="11"/>
      <c r="AL86" s="12"/>
      <c r="AM86" s="12"/>
      <c r="AN86" s="12"/>
      <c r="AO86" s="12"/>
      <c r="AP86" s="12"/>
      <c r="AQ86" s="12"/>
      <c r="AR86" s="12"/>
      <c r="AS86" s="12"/>
      <c r="AT86" s="12"/>
      <c r="AU86" s="12"/>
      <c r="AV86" s="12"/>
      <c r="AW86" s="12"/>
    </row>
    <row r="87" spans="1:49" ht="19.5" customHeight="1" x14ac:dyDescent="0.15">
      <c r="A87" s="20"/>
      <c r="B87" s="120"/>
      <c r="C87" s="7" t="s">
        <v>167</v>
      </c>
      <c r="D87" s="179"/>
      <c r="E87" s="179"/>
      <c r="F87" s="179"/>
      <c r="G87" s="179"/>
      <c r="H87" s="179"/>
      <c r="I87" s="179"/>
      <c r="J87" s="179"/>
      <c r="K87" s="179"/>
      <c r="L87" s="179"/>
      <c r="M87" s="179"/>
      <c r="N87" s="179"/>
      <c r="O87" s="179"/>
      <c r="P87" s="179"/>
      <c r="Q87" s="179"/>
      <c r="R87" s="7"/>
      <c r="S87" s="179"/>
      <c r="T87" s="179"/>
      <c r="U87" s="179"/>
      <c r="V87" s="179"/>
      <c r="W87" s="179"/>
      <c r="X87" s="7"/>
      <c r="Y87" s="6"/>
      <c r="Z87" s="119"/>
      <c r="AA87" s="119"/>
      <c r="AB87" s="179"/>
      <c r="AC87" s="8"/>
      <c r="AD87" s="2"/>
      <c r="AE87" s="2"/>
      <c r="AF87" s="2"/>
      <c r="AG87" s="2"/>
      <c r="AH87" s="13"/>
      <c r="AI87" s="13"/>
      <c r="AJ87" s="11"/>
      <c r="AK87" s="11"/>
      <c r="AL87" s="12"/>
      <c r="AM87" s="12"/>
      <c r="AN87" s="12"/>
      <c r="AO87" s="12"/>
      <c r="AP87" s="12"/>
      <c r="AQ87" s="12"/>
      <c r="AR87" s="12"/>
      <c r="AS87" s="12"/>
      <c r="AT87" s="12"/>
      <c r="AU87" s="12"/>
      <c r="AV87" s="12"/>
      <c r="AW87" s="12"/>
    </row>
    <row r="88" spans="1:49" ht="19.5" customHeight="1" x14ac:dyDescent="0.15">
      <c r="A88" s="20" t="s">
        <v>93</v>
      </c>
      <c r="B88" s="89" t="s">
        <v>139</v>
      </c>
      <c r="C88" s="7"/>
      <c r="D88" s="89"/>
      <c r="E88" s="171"/>
      <c r="F88" s="171"/>
      <c r="G88" s="171"/>
      <c r="H88" s="171"/>
      <c r="I88" s="171"/>
      <c r="J88" s="171"/>
      <c r="K88" s="171"/>
      <c r="L88" s="171"/>
      <c r="M88" s="171"/>
      <c r="N88" s="171"/>
      <c r="O88" s="171"/>
      <c r="P88" s="171"/>
      <c r="Q88" s="171"/>
      <c r="R88" s="7"/>
      <c r="S88" s="171"/>
      <c r="T88" s="171"/>
      <c r="U88" s="171"/>
      <c r="V88" s="171"/>
      <c r="W88" s="171"/>
      <c r="X88" s="7"/>
      <c r="Y88" s="6"/>
      <c r="Z88" s="119"/>
      <c r="AA88" s="119"/>
      <c r="AB88" s="171"/>
      <c r="AC88" s="8"/>
      <c r="AD88" s="2"/>
      <c r="AE88" s="2"/>
      <c r="AF88" s="2"/>
      <c r="AG88" s="2"/>
      <c r="AH88" s="13"/>
      <c r="AI88" s="13"/>
      <c r="AJ88" s="11"/>
      <c r="AK88" s="11"/>
      <c r="AL88" s="12"/>
      <c r="AM88" s="12"/>
      <c r="AN88" s="12"/>
      <c r="AO88" s="12"/>
      <c r="AP88" s="12"/>
      <c r="AQ88" s="12"/>
      <c r="AR88" s="12"/>
      <c r="AS88" s="12"/>
      <c r="AT88" s="12"/>
      <c r="AU88" s="12"/>
      <c r="AV88" s="12"/>
      <c r="AW88" s="12"/>
    </row>
    <row r="89" spans="1:49" ht="19.5" customHeight="1" x14ac:dyDescent="0.15">
      <c r="A89" s="20"/>
      <c r="B89" s="20"/>
      <c r="C89" s="348" t="s">
        <v>62</v>
      </c>
      <c r="D89" s="336"/>
      <c r="E89" s="336"/>
      <c r="F89" s="313" t="s">
        <v>27</v>
      </c>
      <c r="G89" s="315"/>
      <c r="H89" s="243" t="s">
        <v>23</v>
      </c>
      <c r="I89" s="243"/>
      <c r="J89" s="243"/>
      <c r="K89" s="243"/>
      <c r="L89" s="243"/>
      <c r="M89" s="243"/>
      <c r="N89" s="243"/>
      <c r="O89" s="243"/>
      <c r="P89" s="243"/>
      <c r="Q89" s="243"/>
      <c r="R89" s="243"/>
      <c r="S89" s="243"/>
      <c r="T89" s="243"/>
      <c r="U89" s="243"/>
      <c r="V89" s="319" t="s">
        <v>168</v>
      </c>
      <c r="W89" s="314"/>
      <c r="X89" s="314"/>
      <c r="Y89" s="314"/>
      <c r="Z89" s="314"/>
      <c r="AA89" s="320"/>
      <c r="AC89" s="2"/>
      <c r="AD89" s="2"/>
      <c r="AE89" s="2"/>
      <c r="AF89" s="2"/>
      <c r="AG89" s="2"/>
      <c r="AH89" s="2"/>
      <c r="AI89" s="2"/>
      <c r="AJ89" s="2"/>
      <c r="AK89" s="2"/>
      <c r="AL89" s="2"/>
      <c r="AM89" s="2"/>
      <c r="AN89" s="2"/>
      <c r="AO89" s="2"/>
      <c r="AP89" s="2"/>
      <c r="AQ89" s="2"/>
      <c r="AR89" s="2"/>
      <c r="AS89" s="2"/>
      <c r="AT89" s="2"/>
      <c r="AU89" s="2"/>
      <c r="AV89" s="2"/>
      <c r="AW89" s="2"/>
    </row>
    <row r="90" spans="1:49" ht="33" customHeight="1" x14ac:dyDescent="0.15">
      <c r="A90" s="20"/>
      <c r="B90" s="20"/>
      <c r="C90" s="348"/>
      <c r="D90" s="314"/>
      <c r="E90" s="314"/>
      <c r="F90" s="316"/>
      <c r="G90" s="318"/>
      <c r="H90" s="325" t="s">
        <v>20</v>
      </c>
      <c r="I90" s="349"/>
      <c r="J90" s="350" t="s">
        <v>71</v>
      </c>
      <c r="K90" s="350"/>
      <c r="L90" s="306" t="s">
        <v>44</v>
      </c>
      <c r="M90" s="327"/>
      <c r="N90" s="306" t="s">
        <v>22</v>
      </c>
      <c r="O90" s="327"/>
      <c r="P90" s="326" t="s">
        <v>72</v>
      </c>
      <c r="Q90" s="324"/>
      <c r="R90" s="306" t="s">
        <v>73</v>
      </c>
      <c r="S90" s="307"/>
      <c r="T90" s="308" t="s">
        <v>17</v>
      </c>
      <c r="U90" s="309"/>
      <c r="V90" s="321"/>
      <c r="W90" s="322"/>
      <c r="X90" s="322"/>
      <c r="Y90" s="322"/>
      <c r="Z90" s="322"/>
      <c r="AA90" s="323"/>
      <c r="AB90" s="20"/>
      <c r="AC90" s="11"/>
      <c r="AD90" s="11"/>
      <c r="AE90" s="11"/>
      <c r="AF90" s="11"/>
      <c r="AG90" s="11"/>
      <c r="AH90" s="11"/>
      <c r="AI90" s="11"/>
      <c r="AJ90" s="11"/>
      <c r="AK90" s="11"/>
      <c r="AL90" s="12"/>
      <c r="AM90" s="12"/>
      <c r="AN90" s="12"/>
      <c r="AO90" s="12"/>
      <c r="AP90" s="12"/>
      <c r="AQ90" s="12"/>
      <c r="AR90" s="12"/>
      <c r="AS90" s="12"/>
      <c r="AT90" s="12"/>
      <c r="AU90" s="12"/>
      <c r="AV90" s="12"/>
      <c r="AW90" s="12"/>
    </row>
    <row r="91" spans="1:49" ht="19.5" customHeight="1" x14ac:dyDescent="0.15">
      <c r="A91" s="20"/>
      <c r="B91" s="20"/>
      <c r="C91" s="79"/>
      <c r="D91" s="310" t="str">
        <f>IF(C91="","",VLOOKUP(C91,$AE$44:$AF$49,2,1))</f>
        <v/>
      </c>
      <c r="E91" s="344"/>
      <c r="F91" s="246"/>
      <c r="G91" s="345"/>
      <c r="H91" s="175"/>
      <c r="I91" s="44" t="s">
        <v>0</v>
      </c>
      <c r="J91" s="53"/>
      <c r="K91" s="44" t="s">
        <v>0</v>
      </c>
      <c r="L91" s="53"/>
      <c r="M91" s="44" t="s">
        <v>0</v>
      </c>
      <c r="N91" s="53"/>
      <c r="O91" s="44" t="s">
        <v>0</v>
      </c>
      <c r="P91" s="53"/>
      <c r="Q91" s="44" t="s">
        <v>0</v>
      </c>
      <c r="R91" s="53"/>
      <c r="S91" s="170" t="s">
        <v>0</v>
      </c>
      <c r="T91" s="145"/>
      <c r="U91" s="93" t="s">
        <v>0</v>
      </c>
      <c r="V91" s="122">
        <v>10</v>
      </c>
      <c r="W91" s="43" t="s">
        <v>51</v>
      </c>
      <c r="X91" s="43">
        <v>5</v>
      </c>
      <c r="Y91" s="43" t="s">
        <v>52</v>
      </c>
      <c r="Z91" s="42"/>
      <c r="AA91" s="80" t="s">
        <v>53</v>
      </c>
      <c r="AB91" s="20"/>
      <c r="AC91" s="11"/>
      <c r="AD91" s="11"/>
      <c r="AE91" s="11"/>
      <c r="AF91" s="11"/>
      <c r="AG91" s="11"/>
      <c r="AH91" s="11"/>
      <c r="AI91" s="11"/>
      <c r="AJ91" s="11"/>
      <c r="AK91" s="11"/>
      <c r="AL91" s="12"/>
      <c r="AM91" s="12"/>
      <c r="AN91" s="12"/>
      <c r="AO91" s="12"/>
      <c r="AP91" s="12"/>
      <c r="AQ91" s="12"/>
      <c r="AR91" s="12"/>
      <c r="AS91" s="12"/>
      <c r="AT91" s="12"/>
      <c r="AU91" s="12"/>
      <c r="AV91" s="12"/>
      <c r="AW91" s="12"/>
    </row>
    <row r="92" spans="1:49" ht="19.5" customHeight="1" x14ac:dyDescent="0.15">
      <c r="A92" s="20"/>
      <c r="B92" s="20"/>
      <c r="C92" s="79"/>
      <c r="D92" s="310" t="str">
        <f>IF(C92="","",VLOOKUP(C92,$AE$44:$AF$49,2,1))</f>
        <v/>
      </c>
      <c r="E92" s="344"/>
      <c r="F92" s="246"/>
      <c r="G92" s="345"/>
      <c r="H92" s="175"/>
      <c r="I92" s="44" t="s">
        <v>0</v>
      </c>
      <c r="J92" s="53"/>
      <c r="K92" s="44" t="s">
        <v>0</v>
      </c>
      <c r="L92" s="53"/>
      <c r="M92" s="44" t="s">
        <v>0</v>
      </c>
      <c r="N92" s="53"/>
      <c r="O92" s="44" t="s">
        <v>0</v>
      </c>
      <c r="P92" s="53"/>
      <c r="Q92" s="44" t="s">
        <v>0</v>
      </c>
      <c r="R92" s="53"/>
      <c r="S92" s="170" t="s">
        <v>0</v>
      </c>
      <c r="T92" s="145"/>
      <c r="U92" s="93" t="s">
        <v>0</v>
      </c>
      <c r="V92" s="122">
        <v>10</v>
      </c>
      <c r="W92" s="43" t="s">
        <v>51</v>
      </c>
      <c r="X92" s="43">
        <v>5</v>
      </c>
      <c r="Y92" s="43" t="s">
        <v>52</v>
      </c>
      <c r="Z92" s="42"/>
      <c r="AA92" s="80" t="s">
        <v>53</v>
      </c>
      <c r="AB92" s="14"/>
      <c r="AC92" s="8"/>
      <c r="AD92" s="2"/>
      <c r="AE92" s="2"/>
      <c r="AF92" s="2"/>
      <c r="AG92" s="2"/>
      <c r="AH92" s="13"/>
      <c r="AI92" s="13"/>
      <c r="AJ92" s="11"/>
      <c r="AK92" s="11"/>
      <c r="AL92" s="12"/>
      <c r="AM92" s="12"/>
      <c r="AN92" s="12"/>
      <c r="AO92" s="12"/>
      <c r="AP92" s="12"/>
      <c r="AQ92" s="12"/>
      <c r="AR92" s="12"/>
      <c r="AS92" s="12"/>
      <c r="AT92" s="12"/>
      <c r="AU92" s="12"/>
      <c r="AV92" s="12"/>
      <c r="AW92" s="12"/>
    </row>
    <row r="93" spans="1:49" ht="19.5" customHeight="1" x14ac:dyDescent="0.15">
      <c r="A93" s="20"/>
      <c r="B93" s="20"/>
      <c r="C93" s="79"/>
      <c r="D93" s="338" t="str">
        <f>IF(C93="","",VLOOKUP(C93,$AE$44:$AF$49,2,1))</f>
        <v/>
      </c>
      <c r="E93" s="379"/>
      <c r="F93" s="246"/>
      <c r="G93" s="345"/>
      <c r="H93" s="174"/>
      <c r="I93" s="45" t="s">
        <v>0</v>
      </c>
      <c r="J93" s="17"/>
      <c r="K93" s="45" t="s">
        <v>0</v>
      </c>
      <c r="L93" s="17"/>
      <c r="M93" s="45" t="s">
        <v>0</v>
      </c>
      <c r="N93" s="17"/>
      <c r="O93" s="45" t="s">
        <v>0</v>
      </c>
      <c r="P93" s="17"/>
      <c r="Q93" s="45" t="s">
        <v>0</v>
      </c>
      <c r="R93" s="53"/>
      <c r="S93" s="173" t="s">
        <v>0</v>
      </c>
      <c r="T93" s="145"/>
      <c r="U93" s="93" t="s">
        <v>0</v>
      </c>
      <c r="V93" s="122">
        <v>10</v>
      </c>
      <c r="W93" s="43" t="s">
        <v>51</v>
      </c>
      <c r="X93" s="43">
        <v>5</v>
      </c>
      <c r="Y93" s="43" t="s">
        <v>52</v>
      </c>
      <c r="Z93" s="42"/>
      <c r="AA93" s="80" t="s">
        <v>53</v>
      </c>
      <c r="AB93" s="9"/>
      <c r="AC93" s="171"/>
      <c r="AD93" s="2"/>
      <c r="AE93" s="2"/>
      <c r="AF93" s="2"/>
      <c r="AG93" s="2"/>
      <c r="AH93" s="13"/>
      <c r="AI93" s="13"/>
      <c r="AJ93" s="11"/>
      <c r="AK93" s="11"/>
      <c r="AL93" s="12"/>
      <c r="AM93" s="12"/>
      <c r="AN93" s="12"/>
      <c r="AO93" s="12"/>
      <c r="AP93" s="12"/>
      <c r="AQ93" s="12"/>
      <c r="AR93" s="12"/>
      <c r="AS93" s="12"/>
      <c r="AT93" s="12"/>
      <c r="AU93" s="12"/>
      <c r="AV93" s="12"/>
      <c r="AW93" s="12"/>
    </row>
    <row r="94" spans="1:49" ht="19.5" customHeight="1" x14ac:dyDescent="0.15">
      <c r="A94" s="20"/>
      <c r="B94" s="20"/>
      <c r="C94" s="79"/>
      <c r="D94" s="310" t="str">
        <f>IF(C94="","",VLOOKUP(C94,$AE$44:$AF$49,2,1))</f>
        <v/>
      </c>
      <c r="E94" s="344"/>
      <c r="F94" s="246"/>
      <c r="G94" s="345"/>
      <c r="H94" s="175"/>
      <c r="I94" s="44" t="s">
        <v>0</v>
      </c>
      <c r="J94" s="53"/>
      <c r="K94" s="44" t="s">
        <v>0</v>
      </c>
      <c r="L94" s="53"/>
      <c r="M94" s="44" t="s">
        <v>0</v>
      </c>
      <c r="N94" s="53"/>
      <c r="O94" s="44" t="s">
        <v>0</v>
      </c>
      <c r="P94" s="53"/>
      <c r="Q94" s="44" t="s">
        <v>0</v>
      </c>
      <c r="R94" s="53"/>
      <c r="S94" s="170" t="s">
        <v>0</v>
      </c>
      <c r="T94" s="145"/>
      <c r="U94" s="93" t="s">
        <v>0</v>
      </c>
      <c r="V94" s="122">
        <v>10</v>
      </c>
      <c r="W94" s="43" t="s">
        <v>51</v>
      </c>
      <c r="X94" s="43">
        <v>5</v>
      </c>
      <c r="Y94" s="43" t="s">
        <v>52</v>
      </c>
      <c r="Z94" s="42"/>
      <c r="AA94" s="80" t="s">
        <v>53</v>
      </c>
      <c r="AB94" s="9"/>
      <c r="AC94" s="8"/>
      <c r="AD94" s="2"/>
      <c r="AE94" s="2"/>
      <c r="AF94" s="2"/>
      <c r="AG94" s="2"/>
      <c r="AH94" s="13"/>
      <c r="AI94" s="13"/>
      <c r="AJ94" s="11"/>
      <c r="AK94" s="11"/>
      <c r="AL94" s="12"/>
      <c r="AM94" s="12"/>
      <c r="AN94" s="12"/>
      <c r="AO94" s="12"/>
      <c r="AP94" s="12"/>
      <c r="AQ94" s="12"/>
      <c r="AR94" s="12"/>
      <c r="AS94" s="12"/>
      <c r="AT94" s="12"/>
      <c r="AU94" s="12"/>
      <c r="AV94" s="12"/>
      <c r="AW94" s="12"/>
    </row>
    <row r="95" spans="1:49" ht="19.5" customHeight="1" thickBot="1" x14ac:dyDescent="0.2">
      <c r="A95" s="20"/>
      <c r="B95" s="20"/>
      <c r="C95" s="79"/>
      <c r="D95" s="362" t="str">
        <f>IF(C95="","",VLOOKUP(C95,$AE$44:$AF$49,2,1))</f>
        <v/>
      </c>
      <c r="E95" s="363"/>
      <c r="F95" s="364"/>
      <c r="G95" s="365"/>
      <c r="H95" s="113"/>
      <c r="I95" s="94" t="s">
        <v>0</v>
      </c>
      <c r="J95" s="95"/>
      <c r="K95" s="94" t="s">
        <v>0</v>
      </c>
      <c r="L95" s="95"/>
      <c r="M95" s="94" t="s">
        <v>0</v>
      </c>
      <c r="N95" s="95"/>
      <c r="O95" s="94" t="s">
        <v>0</v>
      </c>
      <c r="P95" s="95"/>
      <c r="Q95" s="94" t="s">
        <v>0</v>
      </c>
      <c r="R95" s="17"/>
      <c r="S95" s="171" t="s">
        <v>0</v>
      </c>
      <c r="T95" s="146"/>
      <c r="U95" s="106" t="s">
        <v>0</v>
      </c>
      <c r="V95" s="122">
        <v>10</v>
      </c>
      <c r="W95" s="96" t="s">
        <v>51</v>
      </c>
      <c r="X95" s="96">
        <v>5</v>
      </c>
      <c r="Y95" s="96" t="s">
        <v>52</v>
      </c>
      <c r="Z95" s="97"/>
      <c r="AA95" s="98" t="s">
        <v>53</v>
      </c>
      <c r="AB95" s="9"/>
      <c r="AC95" s="8"/>
      <c r="AD95" s="2"/>
      <c r="AE95" s="2"/>
      <c r="AF95" s="2"/>
      <c r="AG95" s="2"/>
      <c r="AH95" s="13"/>
      <c r="AI95" s="13"/>
      <c r="AJ95" s="11"/>
      <c r="AK95" s="11"/>
      <c r="AL95" s="12"/>
      <c r="AM95" s="12"/>
      <c r="AN95" s="12"/>
      <c r="AO95" s="12"/>
      <c r="AP95" s="12"/>
      <c r="AQ95" s="12"/>
      <c r="AR95" s="12"/>
      <c r="AS95" s="12"/>
      <c r="AT95" s="12"/>
      <c r="AU95" s="12"/>
      <c r="AV95" s="12"/>
      <c r="AW95" s="12"/>
    </row>
    <row r="96" spans="1:49" ht="19.5" customHeight="1" thickTop="1" x14ac:dyDescent="0.15">
      <c r="A96" s="20"/>
      <c r="B96" s="20"/>
      <c r="C96" s="172" t="s">
        <v>36</v>
      </c>
      <c r="D96" s="99">
        <f>COUNTIF(C91:C95,"①")+COUNTIF(C91:C95,"②")+COUNTIF(C91:C95,"③")+COUNTIF(C91:C95,"④")+COUNTIF(C91:C95,"⑤")+COUNTIF(C91:C95,"⑥")</f>
        <v>0</v>
      </c>
      <c r="E96" s="99" t="s">
        <v>1</v>
      </c>
      <c r="F96" s="366"/>
      <c r="G96" s="367"/>
      <c r="H96" s="99">
        <f>SUM(H91:H95)</f>
        <v>0</v>
      </c>
      <c r="I96" s="100" t="s">
        <v>0</v>
      </c>
      <c r="J96" s="101">
        <f>SUM(J91:J95)</f>
        <v>0</v>
      </c>
      <c r="K96" s="100" t="s">
        <v>0</v>
      </c>
      <c r="L96" s="101">
        <f>SUM(L91:L95)</f>
        <v>0</v>
      </c>
      <c r="M96" s="100" t="s">
        <v>0</v>
      </c>
      <c r="N96" s="101">
        <f>SUM(N91:N95)</f>
        <v>0</v>
      </c>
      <c r="O96" s="100" t="s">
        <v>0</v>
      </c>
      <c r="P96" s="101">
        <f>SUM(P91:P95)</f>
        <v>0</v>
      </c>
      <c r="Q96" s="100" t="s">
        <v>0</v>
      </c>
      <c r="R96" s="101">
        <f>SUM(R91:R95)</f>
        <v>0</v>
      </c>
      <c r="S96" s="99" t="s">
        <v>54</v>
      </c>
      <c r="T96" s="101">
        <f>SUM(T91:T95)</f>
        <v>0</v>
      </c>
      <c r="U96" s="99" t="s">
        <v>54</v>
      </c>
      <c r="V96" s="114"/>
      <c r="W96" s="99"/>
      <c r="X96" s="102"/>
      <c r="Y96" s="103"/>
      <c r="Z96" s="104"/>
      <c r="AA96" s="105"/>
      <c r="AB96" s="171"/>
      <c r="AC96" s="8"/>
      <c r="AD96" s="2"/>
      <c r="AE96" s="2"/>
      <c r="AF96" s="2"/>
      <c r="AG96" s="2"/>
      <c r="AH96" s="13"/>
      <c r="AI96" s="13"/>
      <c r="AJ96" s="11"/>
      <c r="AK96" s="11"/>
      <c r="AL96" s="12"/>
      <c r="AM96" s="12"/>
      <c r="AN96" s="12"/>
      <c r="AO96" s="12"/>
      <c r="AP96" s="12"/>
      <c r="AQ96" s="12"/>
      <c r="AR96" s="12"/>
      <c r="AS96" s="12"/>
      <c r="AT96" s="12"/>
      <c r="AU96" s="12"/>
      <c r="AV96" s="12"/>
      <c r="AW96" s="12"/>
    </row>
    <row r="97" spans="1:49" ht="19.5" customHeight="1" x14ac:dyDescent="0.15">
      <c r="A97" s="2"/>
      <c r="B97" s="2"/>
      <c r="C97" s="7" t="s">
        <v>161</v>
      </c>
      <c r="D97" s="153"/>
      <c r="E97" s="153"/>
      <c r="F97" s="28"/>
      <c r="G97" s="28"/>
      <c r="H97" s="6"/>
      <c r="I97" s="6"/>
      <c r="J97" s="6"/>
      <c r="K97" s="30"/>
      <c r="L97" s="153"/>
      <c r="M97" s="31"/>
      <c r="N97" s="153"/>
      <c r="O97" s="153"/>
      <c r="P97" s="6"/>
      <c r="Q97" s="30"/>
      <c r="R97" s="30"/>
      <c r="S97" s="30"/>
      <c r="T97" s="30"/>
      <c r="U97" s="30"/>
      <c r="V97" s="30"/>
      <c r="W97" s="153"/>
      <c r="X97" s="153"/>
      <c r="Y97" s="32"/>
      <c r="AC97" s="2"/>
      <c r="AD97" s="151">
        <f>SUM(H85:S85)</f>
        <v>0</v>
      </c>
      <c r="AE97" s="2"/>
      <c r="AF97" s="2"/>
      <c r="AG97" s="2"/>
      <c r="AH97" s="2"/>
      <c r="AI97" s="11"/>
      <c r="AJ97" s="11"/>
      <c r="AK97" s="11"/>
      <c r="AL97" s="11"/>
      <c r="AM97" s="12"/>
      <c r="AN97" s="12"/>
      <c r="AO97" s="12"/>
      <c r="AP97" s="12"/>
      <c r="AQ97" s="12"/>
      <c r="AR97" s="12"/>
      <c r="AS97" s="12"/>
      <c r="AT97" s="12"/>
      <c r="AU97" s="12"/>
      <c r="AV97" s="12"/>
      <c r="AW97" s="12"/>
    </row>
    <row r="98" spans="1:49" ht="19.5" customHeight="1" x14ac:dyDescent="0.15">
      <c r="A98" s="20"/>
      <c r="B98" s="120"/>
      <c r="C98" s="7" t="s">
        <v>167</v>
      </c>
      <c r="D98" s="179"/>
      <c r="E98" s="179"/>
      <c r="F98" s="179"/>
      <c r="G98" s="179"/>
      <c r="H98" s="179"/>
      <c r="I98" s="179"/>
      <c r="J98" s="179"/>
      <c r="K98" s="179"/>
      <c r="L98" s="179"/>
      <c r="M98" s="179"/>
      <c r="N98" s="179"/>
      <c r="O98" s="179"/>
      <c r="P98" s="179"/>
      <c r="Q98" s="179"/>
      <c r="R98" s="7"/>
      <c r="S98" s="179"/>
      <c r="T98" s="179"/>
      <c r="U98" s="179"/>
      <c r="V98" s="179"/>
      <c r="W98" s="179"/>
      <c r="X98" s="7"/>
      <c r="Y98" s="6"/>
      <c r="Z98" s="119"/>
      <c r="AA98" s="119"/>
      <c r="AB98" s="179"/>
      <c r="AC98" s="8"/>
      <c r="AD98" s="2"/>
      <c r="AE98" s="2"/>
      <c r="AF98" s="2"/>
      <c r="AG98" s="2"/>
      <c r="AH98" s="13"/>
      <c r="AI98" s="13"/>
      <c r="AJ98" s="11"/>
      <c r="AK98" s="11"/>
      <c r="AL98" s="12"/>
      <c r="AM98" s="12"/>
      <c r="AN98" s="12"/>
      <c r="AO98" s="12"/>
      <c r="AP98" s="12"/>
      <c r="AQ98" s="12"/>
      <c r="AR98" s="12"/>
      <c r="AS98" s="12"/>
      <c r="AT98" s="12"/>
      <c r="AU98" s="12"/>
      <c r="AV98" s="12"/>
      <c r="AW98" s="12"/>
    </row>
    <row r="99" spans="1:49" ht="8.25" customHeight="1" x14ac:dyDescent="0.15">
      <c r="A99" s="5"/>
      <c r="B99" s="5"/>
      <c r="C99" s="7"/>
      <c r="D99" s="7"/>
      <c r="E99" s="5"/>
      <c r="F99" s="5"/>
      <c r="G99" s="5"/>
      <c r="H99" s="5"/>
      <c r="I99" s="7"/>
      <c r="J99" s="7"/>
      <c r="K99" s="7"/>
      <c r="L99" s="7"/>
      <c r="M99" s="7"/>
      <c r="N99" s="7"/>
      <c r="O99" s="30"/>
      <c r="P99" s="7"/>
      <c r="Q99" s="7"/>
      <c r="R99" s="7"/>
      <c r="S99" s="7"/>
      <c r="T99" s="7"/>
      <c r="U99" s="7"/>
      <c r="V99" s="7"/>
      <c r="W99" s="7"/>
      <c r="X99" s="7"/>
      <c r="Y99" s="7"/>
      <c r="Z99" s="5"/>
      <c r="AA99" s="5"/>
      <c r="AB99" s="5"/>
      <c r="AC99" s="5"/>
      <c r="AD99" s="5"/>
      <c r="AE99" s="5"/>
      <c r="AF99" s="5"/>
      <c r="AG99" s="5"/>
      <c r="AH99" s="5"/>
      <c r="AI99" s="5"/>
      <c r="AJ99" s="5"/>
      <c r="AK99" s="5"/>
      <c r="AL99" s="5"/>
      <c r="AM99" s="5"/>
      <c r="AN99" s="5"/>
      <c r="AO99" s="5"/>
      <c r="AP99" s="5"/>
      <c r="AQ99" s="5"/>
      <c r="AR99" s="5"/>
      <c r="AS99" s="5"/>
      <c r="AT99" s="5"/>
      <c r="AU99" s="5"/>
      <c r="AV99" s="5"/>
      <c r="AW99" s="5"/>
    </row>
    <row r="100" spans="1:49" ht="19.5" customHeight="1" x14ac:dyDescent="0.15">
      <c r="A100" s="63" t="s">
        <v>121</v>
      </c>
      <c r="C100" s="201"/>
      <c r="D100" s="201"/>
      <c r="E100" s="201"/>
      <c r="F100" s="201"/>
      <c r="G100" s="202"/>
      <c r="H100" s="203"/>
      <c r="I100" s="203"/>
      <c r="J100" s="205"/>
      <c r="K100" s="205"/>
      <c r="L100" s="205"/>
      <c r="M100" s="205"/>
      <c r="N100" s="205"/>
      <c r="O100" s="205"/>
      <c r="P100" s="205"/>
      <c r="Q100" s="205"/>
      <c r="R100" s="205"/>
      <c r="S100" s="204"/>
      <c r="T100" s="204"/>
      <c r="U100" s="204"/>
      <c r="V100" s="204"/>
      <c r="W100" s="204"/>
      <c r="X100" s="204"/>
      <c r="Y100" s="204"/>
      <c r="Z100" s="204"/>
      <c r="AC100" s="2"/>
      <c r="AD100" s="2"/>
      <c r="AE100" s="2"/>
      <c r="AF100" s="2"/>
      <c r="AG100" s="2"/>
      <c r="AH100" s="2"/>
      <c r="AI100" s="2"/>
      <c r="AJ100" s="2"/>
      <c r="AK100" s="2"/>
      <c r="AL100" s="2"/>
      <c r="AM100" s="2"/>
      <c r="AN100" s="2"/>
      <c r="AO100" s="2"/>
      <c r="AP100" s="2"/>
      <c r="AQ100" s="2"/>
      <c r="AR100" s="2"/>
      <c r="AS100" s="2"/>
      <c r="AT100" s="2"/>
      <c r="AU100" s="2"/>
      <c r="AV100" s="2"/>
      <c r="AW100" s="2"/>
    </row>
    <row r="101" spans="1:49" ht="17.25" customHeight="1" x14ac:dyDescent="0.15">
      <c r="A101" s="2"/>
      <c r="B101" s="209" t="s">
        <v>140</v>
      </c>
      <c r="C101" s="5"/>
      <c r="D101" s="2"/>
      <c r="E101" s="2"/>
      <c r="F101" s="2"/>
      <c r="G101" s="2"/>
      <c r="H101" s="2"/>
      <c r="I101" s="2"/>
      <c r="J101" s="2"/>
      <c r="K101" s="2"/>
      <c r="L101" s="2"/>
      <c r="M101" s="2"/>
      <c r="N101" s="2"/>
      <c r="O101" s="2"/>
      <c r="P101" s="2"/>
      <c r="Q101" s="2"/>
      <c r="R101" s="2"/>
      <c r="S101" s="2"/>
      <c r="T101" s="2"/>
      <c r="U101" s="2"/>
      <c r="V101" s="2"/>
      <c r="W101" s="2"/>
      <c r="X101" s="2"/>
      <c r="Y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ht="17.25" customHeight="1" x14ac:dyDescent="0.15">
      <c r="A102" s="2"/>
      <c r="B102" s="209" t="s">
        <v>163</v>
      </c>
      <c r="C102" s="5"/>
      <c r="D102" s="2"/>
      <c r="E102" s="2"/>
      <c r="F102" s="2"/>
      <c r="G102" s="2"/>
      <c r="H102" s="2"/>
      <c r="I102" s="2"/>
      <c r="J102" s="2"/>
      <c r="K102" s="2"/>
      <c r="L102" s="2"/>
      <c r="M102" s="2"/>
      <c r="N102" s="2"/>
      <c r="O102" s="2"/>
      <c r="P102" s="2"/>
      <c r="Q102" s="2"/>
      <c r="R102" s="2"/>
      <c r="S102" s="2"/>
      <c r="T102" s="2"/>
      <c r="U102" s="2"/>
      <c r="V102" s="2"/>
      <c r="W102" s="2"/>
      <c r="X102" s="2"/>
      <c r="Y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ht="17.25" customHeight="1" x14ac:dyDescent="0.15">
      <c r="A103" s="2"/>
      <c r="B103" s="209" t="s">
        <v>113</v>
      </c>
      <c r="C103" s="5"/>
      <c r="D103" s="2"/>
      <c r="E103" s="2"/>
      <c r="F103" s="2"/>
      <c r="G103" s="2"/>
      <c r="H103" s="2"/>
      <c r="I103" s="2"/>
      <c r="J103" s="2"/>
      <c r="K103" s="2"/>
      <c r="L103" s="2"/>
      <c r="M103" s="2"/>
      <c r="N103" s="2"/>
      <c r="O103" s="2"/>
      <c r="P103" s="2"/>
      <c r="Q103" s="2"/>
      <c r="R103" s="2"/>
      <c r="S103" s="2"/>
      <c r="T103" s="2"/>
      <c r="U103" s="2"/>
      <c r="V103" s="2"/>
      <c r="W103" s="2"/>
      <c r="X103" s="2"/>
      <c r="Y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ht="17.25" customHeight="1" x14ac:dyDescent="0.15">
      <c r="A104" s="2"/>
      <c r="B104" s="209" t="s">
        <v>162</v>
      </c>
      <c r="C104" s="5"/>
      <c r="D104" s="2"/>
      <c r="E104" s="2"/>
      <c r="F104" s="2"/>
      <c r="G104" s="2"/>
      <c r="H104" s="2"/>
      <c r="I104" s="2"/>
      <c r="J104" s="2"/>
      <c r="K104" s="2"/>
      <c r="L104" s="2"/>
      <c r="M104" s="2"/>
      <c r="N104" s="2"/>
      <c r="O104" s="2"/>
      <c r="P104" s="2"/>
      <c r="Q104" s="2"/>
      <c r="R104" s="2"/>
      <c r="S104" s="2"/>
      <c r="T104" s="2"/>
      <c r="U104" s="2"/>
      <c r="V104" s="2"/>
      <c r="W104" s="2"/>
      <c r="X104" s="2"/>
      <c r="Y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ht="17.25" customHeight="1" x14ac:dyDescent="0.15">
      <c r="A105" s="2"/>
      <c r="B105" s="209" t="s">
        <v>128</v>
      </c>
      <c r="C105" s="5"/>
      <c r="D105" s="2"/>
      <c r="E105" s="2"/>
      <c r="F105" s="2"/>
      <c r="G105" s="2"/>
      <c r="H105" s="2"/>
      <c r="I105" s="2"/>
      <c r="J105" s="2"/>
      <c r="K105" s="2"/>
      <c r="L105" s="2"/>
      <c r="M105" s="2"/>
      <c r="N105" s="2"/>
      <c r="O105" s="2"/>
      <c r="P105" s="2"/>
      <c r="Q105" s="2"/>
      <c r="R105" s="2"/>
      <c r="S105" s="2"/>
      <c r="T105" s="2"/>
      <c r="U105" s="2"/>
      <c r="V105" s="2"/>
      <c r="W105" s="2"/>
      <c r="X105" s="2"/>
      <c r="Y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ht="17.25" customHeight="1" x14ac:dyDescent="0.15">
      <c r="A106" s="2"/>
      <c r="B106" s="209" t="s">
        <v>125</v>
      </c>
      <c r="C106" s="5"/>
      <c r="D106" s="2"/>
      <c r="E106" s="2"/>
      <c r="F106" s="2"/>
      <c r="G106" s="2"/>
      <c r="H106" s="2"/>
      <c r="I106" s="2"/>
      <c r="J106" s="2"/>
      <c r="K106" s="2"/>
      <c r="L106" s="2"/>
      <c r="M106" s="2"/>
      <c r="N106" s="2"/>
      <c r="O106" s="2"/>
      <c r="P106" s="2"/>
      <c r="Q106" s="2"/>
      <c r="R106" s="2"/>
      <c r="S106" s="2"/>
      <c r="T106" s="2"/>
      <c r="U106" s="2"/>
      <c r="V106" s="2"/>
      <c r="W106" s="2"/>
      <c r="X106" s="2"/>
      <c r="Y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ht="17.25" customHeight="1" thickBot="1" x14ac:dyDescent="0.2">
      <c r="A107" s="2"/>
      <c r="B107" s="209" t="s">
        <v>127</v>
      </c>
      <c r="C107" s="5"/>
      <c r="D107" s="2"/>
      <c r="E107" s="2"/>
      <c r="F107" s="2"/>
      <c r="G107" s="2"/>
      <c r="H107" s="2"/>
      <c r="I107" s="2"/>
      <c r="J107" s="2"/>
      <c r="K107" s="2"/>
      <c r="L107" s="2"/>
      <c r="M107" s="2"/>
      <c r="N107" s="2"/>
      <c r="O107" s="2"/>
      <c r="P107" s="2"/>
      <c r="Q107" s="2"/>
      <c r="R107" s="2"/>
      <c r="S107" s="2"/>
      <c r="T107" s="2"/>
      <c r="U107" s="2"/>
      <c r="V107" s="2"/>
      <c r="W107" s="2"/>
      <c r="X107" s="2"/>
      <c r="Y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ht="17.25" customHeight="1" thickBot="1" x14ac:dyDescent="0.2">
      <c r="A108" s="2"/>
      <c r="B108" s="380" t="s">
        <v>122</v>
      </c>
      <c r="C108" s="381"/>
      <c r="D108" s="381"/>
      <c r="E108" s="381"/>
      <c r="F108" s="381"/>
      <c r="G108" s="381"/>
      <c r="H108" s="381"/>
      <c r="I108" s="381"/>
      <c r="J108" s="381"/>
      <c r="K108" s="381"/>
      <c r="L108" s="381"/>
      <c r="M108" s="381"/>
      <c r="N108" s="381"/>
      <c r="O108" s="381"/>
      <c r="P108" s="381"/>
      <c r="Q108" s="381"/>
      <c r="R108" s="381"/>
      <c r="S108" s="381"/>
      <c r="T108" s="381"/>
      <c r="U108" s="382"/>
      <c r="V108" s="2"/>
      <c r="W108" s="2"/>
      <c r="X108" s="2"/>
      <c r="Y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ht="17.25" customHeight="1" x14ac:dyDescent="0.15">
      <c r="A109" s="2"/>
      <c r="B109" s="206"/>
      <c r="D109" s="2"/>
      <c r="E109" s="2"/>
      <c r="F109" s="2"/>
      <c r="G109" s="378" t="s">
        <v>114</v>
      </c>
      <c r="H109" s="378"/>
      <c r="I109" s="208"/>
      <c r="J109" s="2" t="s">
        <v>115</v>
      </c>
      <c r="K109" s="2"/>
      <c r="L109" s="2"/>
      <c r="M109" s="2"/>
      <c r="N109" s="2"/>
      <c r="O109" s="2"/>
      <c r="P109" s="2"/>
      <c r="Q109" s="2"/>
      <c r="R109" s="2"/>
      <c r="S109" s="2"/>
      <c r="T109" s="2"/>
      <c r="U109" s="2"/>
      <c r="V109" s="2"/>
      <c r="W109" s="2"/>
      <c r="X109" s="2"/>
      <c r="Y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ht="9.75" customHeight="1" x14ac:dyDescent="0.15">
      <c r="C110" s="201"/>
      <c r="D110" s="201"/>
      <c r="E110" s="201"/>
      <c r="F110" s="201"/>
      <c r="G110" s="202"/>
      <c r="H110" s="203"/>
      <c r="I110" s="203"/>
      <c r="J110" s="205"/>
      <c r="K110" s="205"/>
      <c r="L110" s="205"/>
      <c r="M110" s="205"/>
      <c r="N110" s="205"/>
      <c r="O110" s="205"/>
      <c r="P110" s="205"/>
      <c r="Q110" s="205"/>
      <c r="R110" s="205"/>
      <c r="S110" s="204"/>
      <c r="T110" s="204"/>
      <c r="U110" s="204"/>
      <c r="V110" s="204"/>
      <c r="W110" s="204"/>
      <c r="X110" s="204"/>
      <c r="Y110" s="204"/>
      <c r="Z110" s="204"/>
      <c r="AC110" s="2"/>
      <c r="AD110" s="2"/>
      <c r="AE110" s="2"/>
      <c r="AF110" s="2"/>
      <c r="AG110" s="2"/>
      <c r="AH110" s="2"/>
      <c r="AI110" s="2"/>
      <c r="AJ110" s="2"/>
      <c r="AK110" s="2"/>
      <c r="AL110" s="2"/>
      <c r="AM110" s="2"/>
      <c r="AN110" s="2"/>
      <c r="AO110" s="2"/>
      <c r="AP110" s="2"/>
      <c r="AQ110" s="2"/>
      <c r="AR110" s="2"/>
      <c r="AS110" s="2"/>
      <c r="AT110" s="2"/>
      <c r="AU110" s="2"/>
      <c r="AV110" s="2"/>
      <c r="AW110" s="2"/>
    </row>
    <row r="111" spans="1:49" ht="17.25" customHeight="1" x14ac:dyDescent="0.15">
      <c r="A111" s="2"/>
      <c r="B111" s="2"/>
      <c r="C111" s="5"/>
      <c r="D111" s="2"/>
      <c r="E111" s="2"/>
      <c r="F111" s="2"/>
      <c r="G111" s="378" t="s">
        <v>114</v>
      </c>
      <c r="H111" s="378"/>
      <c r="I111" s="207"/>
      <c r="J111" s="2" t="s">
        <v>115</v>
      </c>
      <c r="K111" s="2"/>
      <c r="L111" s="2"/>
      <c r="M111" s="2"/>
      <c r="N111" s="2"/>
      <c r="O111" s="2"/>
      <c r="P111" s="2"/>
      <c r="Q111" s="2"/>
      <c r="R111" s="2"/>
      <c r="S111" s="2"/>
      <c r="T111" s="2"/>
      <c r="U111" s="2"/>
      <c r="V111" s="2"/>
      <c r="W111" s="2"/>
      <c r="X111" s="2"/>
      <c r="Y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19.5" customHeight="1" x14ac:dyDescent="0.15">
      <c r="C112" s="231" t="s">
        <v>103</v>
      </c>
      <c r="D112" s="232"/>
      <c r="E112" s="232"/>
      <c r="F112" s="233"/>
      <c r="G112" s="368" t="s">
        <v>104</v>
      </c>
      <c r="H112" s="369"/>
      <c r="I112" s="370"/>
      <c r="J112" s="383"/>
      <c r="K112" s="259"/>
      <c r="L112" s="259"/>
      <c r="M112" s="259"/>
      <c r="N112" s="259"/>
      <c r="O112" s="374" t="s">
        <v>124</v>
      </c>
      <c r="P112" s="375"/>
      <c r="Q112" s="259"/>
      <c r="R112" s="260"/>
      <c r="S112" s="374" t="s">
        <v>105</v>
      </c>
      <c r="T112" s="375"/>
      <c r="U112" s="259"/>
      <c r="V112" s="259"/>
      <c r="W112" s="259"/>
      <c r="X112" s="259"/>
      <c r="Y112" s="259"/>
      <c r="Z112" s="260"/>
      <c r="AC112" s="2"/>
      <c r="AD112" s="2"/>
      <c r="AE112" s="2"/>
      <c r="AF112" s="2"/>
      <c r="AG112" s="2"/>
      <c r="AH112" s="2"/>
      <c r="AI112" s="2"/>
      <c r="AJ112" s="2"/>
      <c r="AK112" s="2"/>
      <c r="AL112" s="2"/>
      <c r="AM112" s="2"/>
      <c r="AN112" s="2"/>
      <c r="AO112" s="2"/>
      <c r="AP112" s="2"/>
      <c r="AQ112" s="2"/>
      <c r="AR112" s="2"/>
      <c r="AS112" s="2"/>
      <c r="AT112" s="2"/>
      <c r="AU112" s="2"/>
      <c r="AV112" s="2"/>
      <c r="AW112" s="2"/>
    </row>
    <row r="113" spans="1:49" ht="19.5" customHeight="1" x14ac:dyDescent="0.15">
      <c r="C113" s="234"/>
      <c r="D113" s="235"/>
      <c r="E113" s="235"/>
      <c r="F113" s="236"/>
      <c r="G113" s="371" t="s">
        <v>106</v>
      </c>
      <c r="H113" s="372"/>
      <c r="I113" s="373"/>
      <c r="J113" s="263"/>
      <c r="K113" s="263"/>
      <c r="L113" s="263"/>
      <c r="M113" s="263"/>
      <c r="N113" s="263"/>
      <c r="O113" s="263"/>
      <c r="P113" s="263"/>
      <c r="Q113" s="263"/>
      <c r="R113" s="263"/>
      <c r="S113" s="376" t="s">
        <v>107</v>
      </c>
      <c r="T113" s="377"/>
      <c r="U113" s="264"/>
      <c r="V113" s="264"/>
      <c r="W113" s="264"/>
      <c r="X113" s="264"/>
      <c r="Y113" s="264"/>
      <c r="Z113" s="265"/>
      <c r="AC113" s="2"/>
      <c r="AD113" s="2"/>
      <c r="AE113" s="2"/>
      <c r="AF113" s="2"/>
      <c r="AG113" s="2"/>
      <c r="AH113" s="2"/>
      <c r="AI113" s="2"/>
      <c r="AJ113" s="2"/>
      <c r="AK113" s="2"/>
      <c r="AL113" s="2"/>
      <c r="AM113" s="2"/>
      <c r="AN113" s="2"/>
      <c r="AO113" s="2"/>
      <c r="AP113" s="2"/>
      <c r="AQ113" s="2"/>
      <c r="AR113" s="2"/>
      <c r="AS113" s="2"/>
      <c r="AT113" s="2"/>
      <c r="AU113" s="2"/>
      <c r="AV113" s="2"/>
      <c r="AW113" s="2"/>
    </row>
    <row r="114" spans="1:49" ht="9.75" customHeight="1" x14ac:dyDescent="0.15">
      <c r="C114" s="201"/>
      <c r="D114" s="201"/>
      <c r="E114" s="201"/>
      <c r="F114" s="201"/>
      <c r="G114" s="202"/>
      <c r="H114" s="203"/>
      <c r="I114" s="203"/>
      <c r="J114" s="205"/>
      <c r="K114" s="205"/>
      <c r="L114" s="205"/>
      <c r="M114" s="205"/>
      <c r="N114" s="205"/>
      <c r="O114" s="205"/>
      <c r="P114" s="205"/>
      <c r="Q114" s="205"/>
      <c r="R114" s="205"/>
      <c r="S114" s="204"/>
      <c r="T114" s="204"/>
      <c r="U114" s="204"/>
      <c r="V114" s="204"/>
      <c r="W114" s="204"/>
      <c r="X114" s="204"/>
      <c r="Y114" s="204"/>
      <c r="Z114" s="204"/>
      <c r="AC114" s="2"/>
      <c r="AD114" s="2"/>
      <c r="AE114" s="2"/>
      <c r="AF114" s="2"/>
      <c r="AG114" s="2"/>
      <c r="AH114" s="2"/>
      <c r="AI114" s="2"/>
      <c r="AJ114" s="2"/>
      <c r="AK114" s="2"/>
      <c r="AL114" s="2"/>
      <c r="AM114" s="2"/>
      <c r="AN114" s="2"/>
      <c r="AO114" s="2"/>
      <c r="AP114" s="2"/>
      <c r="AQ114" s="2"/>
      <c r="AR114" s="2"/>
      <c r="AS114" s="2"/>
      <c r="AT114" s="2"/>
      <c r="AU114" s="2"/>
      <c r="AV114" s="2"/>
      <c r="AW114" s="2"/>
    </row>
    <row r="115" spans="1:49" ht="17.25" customHeight="1" x14ac:dyDescent="0.15">
      <c r="A115" s="2"/>
      <c r="B115" s="2"/>
      <c r="C115" s="5"/>
      <c r="D115" s="2"/>
      <c r="E115" s="2"/>
      <c r="F115" s="2"/>
      <c r="G115" s="378" t="s">
        <v>114</v>
      </c>
      <c r="H115" s="378"/>
      <c r="I115" s="207"/>
      <c r="J115" s="2" t="s">
        <v>115</v>
      </c>
      <c r="K115" s="2"/>
      <c r="L115" s="2"/>
      <c r="M115" s="2"/>
      <c r="N115" s="2"/>
      <c r="O115" s="2"/>
      <c r="P115" s="2"/>
      <c r="Q115" s="2"/>
      <c r="R115" s="2"/>
      <c r="S115" s="2"/>
      <c r="T115" s="2"/>
      <c r="U115" s="2"/>
      <c r="V115" s="2"/>
      <c r="W115" s="2"/>
      <c r="X115" s="2"/>
      <c r="Y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ht="19.5" customHeight="1" x14ac:dyDescent="0.15">
      <c r="C116" s="231" t="s">
        <v>116</v>
      </c>
      <c r="D116" s="232"/>
      <c r="E116" s="232"/>
      <c r="F116" s="233"/>
      <c r="G116" s="368" t="s">
        <v>117</v>
      </c>
      <c r="H116" s="369"/>
      <c r="I116" s="370"/>
      <c r="J116" s="259"/>
      <c r="K116" s="259"/>
      <c r="L116" s="259"/>
      <c r="M116" s="259"/>
      <c r="N116" s="259"/>
      <c r="O116" s="259"/>
      <c r="P116" s="259"/>
      <c r="Q116" s="259"/>
      <c r="R116" s="259"/>
      <c r="S116" s="374" t="s">
        <v>77</v>
      </c>
      <c r="T116" s="375"/>
      <c r="U116" s="259"/>
      <c r="V116" s="259"/>
      <c r="W116" s="259"/>
      <c r="X116" s="259"/>
      <c r="Y116" s="259"/>
      <c r="Z116" s="260"/>
      <c r="AC116" s="2"/>
      <c r="AD116" s="2"/>
      <c r="AE116" s="2"/>
      <c r="AF116" s="2"/>
      <c r="AG116" s="2"/>
      <c r="AH116" s="2"/>
      <c r="AI116" s="2"/>
      <c r="AJ116" s="2"/>
      <c r="AK116" s="2"/>
      <c r="AL116" s="2"/>
      <c r="AM116" s="2"/>
      <c r="AN116" s="2"/>
      <c r="AO116" s="2"/>
      <c r="AP116" s="2"/>
      <c r="AQ116" s="2"/>
      <c r="AR116" s="2"/>
      <c r="AS116" s="2"/>
      <c r="AT116" s="2"/>
      <c r="AU116" s="2"/>
      <c r="AV116" s="2"/>
      <c r="AW116" s="2"/>
    </row>
    <row r="117" spans="1:49" ht="19.5" customHeight="1" x14ac:dyDescent="0.15">
      <c r="C117" s="234"/>
      <c r="D117" s="235"/>
      <c r="E117" s="235"/>
      <c r="F117" s="236"/>
      <c r="G117" s="371" t="s">
        <v>49</v>
      </c>
      <c r="H117" s="372"/>
      <c r="I117" s="373"/>
      <c r="J117" s="263"/>
      <c r="K117" s="263"/>
      <c r="L117" s="263"/>
      <c r="M117" s="263"/>
      <c r="N117" s="263"/>
      <c r="O117" s="263"/>
      <c r="P117" s="263"/>
      <c r="Q117" s="263"/>
      <c r="R117" s="263"/>
      <c r="S117" s="376" t="s">
        <v>107</v>
      </c>
      <c r="T117" s="377"/>
      <c r="U117" s="264"/>
      <c r="V117" s="264"/>
      <c r="W117" s="264"/>
      <c r="X117" s="264"/>
      <c r="Y117" s="264"/>
      <c r="Z117" s="265"/>
      <c r="AC117" s="2"/>
      <c r="AD117" s="2"/>
      <c r="AE117" s="2"/>
      <c r="AF117" s="2"/>
      <c r="AG117" s="2"/>
      <c r="AH117" s="2"/>
      <c r="AI117" s="2"/>
      <c r="AJ117" s="2"/>
      <c r="AK117" s="2"/>
      <c r="AL117" s="2"/>
      <c r="AM117" s="2"/>
      <c r="AN117" s="2"/>
      <c r="AO117" s="2"/>
      <c r="AP117" s="2"/>
      <c r="AQ117" s="2"/>
      <c r="AR117" s="2"/>
      <c r="AS117" s="2"/>
      <c r="AT117" s="2"/>
      <c r="AU117" s="2"/>
      <c r="AV117" s="2"/>
      <c r="AW117" s="2"/>
    </row>
    <row r="118" spans="1:49" ht="16.5" customHeight="1" thickBot="1" x14ac:dyDescent="0.2">
      <c r="A118" s="2"/>
      <c r="B118" s="2"/>
      <c r="C118" s="5"/>
      <c r="D118" s="2"/>
      <c r="E118" s="2"/>
      <c r="F118" s="2"/>
      <c r="G118" s="2"/>
      <c r="H118" s="2"/>
      <c r="I118" s="2"/>
      <c r="J118" s="2"/>
      <c r="K118" s="2"/>
      <c r="L118" s="2"/>
      <c r="M118" s="2"/>
      <c r="N118" s="2"/>
      <c r="O118" s="2"/>
      <c r="P118" s="2"/>
      <c r="Q118" s="2"/>
      <c r="R118" s="2"/>
      <c r="S118" s="2"/>
      <c r="T118" s="2"/>
      <c r="U118" s="2"/>
      <c r="V118" s="2"/>
      <c r="W118" s="2"/>
      <c r="X118" s="2"/>
      <c r="Y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ht="17.25" customHeight="1" thickBot="1" x14ac:dyDescent="0.2">
      <c r="A119" s="2"/>
      <c r="B119" s="380" t="s">
        <v>123</v>
      </c>
      <c r="C119" s="381"/>
      <c r="D119" s="381"/>
      <c r="E119" s="381"/>
      <c r="F119" s="381"/>
      <c r="G119" s="381"/>
      <c r="H119" s="381"/>
      <c r="I119" s="381"/>
      <c r="J119" s="381"/>
      <c r="K119" s="381"/>
      <c r="L119" s="381"/>
      <c r="M119" s="381"/>
      <c r="N119" s="381"/>
      <c r="O119" s="381"/>
      <c r="P119" s="381"/>
      <c r="Q119" s="381"/>
      <c r="R119" s="381"/>
      <c r="S119" s="381"/>
      <c r="T119" s="381"/>
      <c r="U119" s="382"/>
      <c r="V119" s="2"/>
      <c r="W119" s="2"/>
      <c r="X119" s="2"/>
      <c r="Y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ht="17.25" customHeight="1" x14ac:dyDescent="0.15">
      <c r="A120" s="2"/>
      <c r="B120" s="206"/>
      <c r="D120" s="2"/>
      <c r="E120" s="2"/>
      <c r="F120" s="2"/>
      <c r="G120" s="378" t="s">
        <v>114</v>
      </c>
      <c r="H120" s="378"/>
      <c r="I120" s="208"/>
      <c r="J120" s="2" t="s">
        <v>115</v>
      </c>
      <c r="K120" s="2"/>
      <c r="L120" s="2"/>
      <c r="M120" s="2"/>
      <c r="N120" s="2"/>
      <c r="O120" s="2"/>
      <c r="P120" s="2"/>
      <c r="Q120" s="2"/>
      <c r="R120" s="2"/>
      <c r="S120" s="2"/>
      <c r="T120" s="2"/>
      <c r="U120" s="2"/>
      <c r="V120" s="2"/>
      <c r="W120" s="2"/>
      <c r="X120" s="2"/>
      <c r="Y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ht="9.75" customHeight="1" x14ac:dyDescent="0.15">
      <c r="C121" s="201"/>
      <c r="D121" s="201"/>
      <c r="E121" s="201"/>
      <c r="F121" s="201"/>
      <c r="G121" s="202"/>
      <c r="H121" s="203"/>
      <c r="I121" s="203"/>
      <c r="J121" s="205"/>
      <c r="K121" s="205"/>
      <c r="L121" s="205"/>
      <c r="M121" s="205"/>
      <c r="N121" s="205"/>
      <c r="O121" s="205"/>
      <c r="P121" s="205"/>
      <c r="Q121" s="205"/>
      <c r="R121" s="205"/>
      <c r="S121" s="204"/>
      <c r="T121" s="204"/>
      <c r="U121" s="204"/>
      <c r="V121" s="204"/>
      <c r="W121" s="204"/>
      <c r="X121" s="204"/>
      <c r="Y121" s="204"/>
      <c r="Z121" s="204"/>
      <c r="AC121" s="2"/>
      <c r="AD121" s="2"/>
      <c r="AE121" s="2"/>
      <c r="AF121" s="2"/>
      <c r="AG121" s="2"/>
      <c r="AH121" s="2"/>
      <c r="AI121" s="2"/>
      <c r="AJ121" s="2"/>
      <c r="AK121" s="2"/>
      <c r="AL121" s="2"/>
      <c r="AM121" s="2"/>
      <c r="AN121" s="2"/>
      <c r="AO121" s="2"/>
      <c r="AP121" s="2"/>
      <c r="AQ121" s="2"/>
      <c r="AR121" s="2"/>
      <c r="AS121" s="2"/>
      <c r="AT121" s="2"/>
      <c r="AU121" s="2"/>
      <c r="AV121" s="2"/>
      <c r="AW121" s="2"/>
    </row>
    <row r="122" spans="1:49" ht="17.25" customHeight="1" x14ac:dyDescent="0.15">
      <c r="A122" s="2"/>
      <c r="B122" s="2"/>
      <c r="C122" s="5"/>
      <c r="D122" s="2"/>
      <c r="E122" s="2"/>
      <c r="F122" s="2"/>
      <c r="G122" s="378" t="s">
        <v>114</v>
      </c>
      <c r="H122" s="378"/>
      <c r="I122" s="207"/>
      <c r="J122" s="2" t="s">
        <v>115</v>
      </c>
      <c r="K122" s="2"/>
      <c r="L122" s="2"/>
      <c r="M122" s="2"/>
      <c r="N122" s="2"/>
      <c r="O122" s="2"/>
      <c r="P122" s="2"/>
      <c r="Q122" s="2"/>
      <c r="R122" s="2"/>
      <c r="S122" s="2"/>
      <c r="T122" s="2"/>
      <c r="U122" s="2"/>
      <c r="V122" s="2"/>
      <c r="W122" s="2"/>
      <c r="X122" s="2"/>
      <c r="Y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ht="19.5" customHeight="1" x14ac:dyDescent="0.15">
      <c r="C123" s="231" t="s">
        <v>103</v>
      </c>
      <c r="D123" s="232"/>
      <c r="E123" s="232"/>
      <c r="F123" s="233"/>
      <c r="G123" s="368" t="s">
        <v>104</v>
      </c>
      <c r="H123" s="369"/>
      <c r="I123" s="370"/>
      <c r="J123" s="383"/>
      <c r="K123" s="259"/>
      <c r="L123" s="259"/>
      <c r="M123" s="259"/>
      <c r="N123" s="259"/>
      <c r="O123" s="374" t="s">
        <v>124</v>
      </c>
      <c r="P123" s="375"/>
      <c r="Q123" s="259"/>
      <c r="R123" s="260"/>
      <c r="S123" s="374" t="s">
        <v>77</v>
      </c>
      <c r="T123" s="375"/>
      <c r="U123" s="259"/>
      <c r="V123" s="259"/>
      <c r="W123" s="259"/>
      <c r="X123" s="259"/>
      <c r="Y123" s="259"/>
      <c r="Z123" s="260"/>
      <c r="AC123" s="2"/>
      <c r="AD123" s="2"/>
      <c r="AE123" s="2"/>
      <c r="AF123" s="2"/>
      <c r="AG123" s="2"/>
      <c r="AH123" s="2"/>
      <c r="AI123" s="2"/>
      <c r="AJ123" s="2"/>
      <c r="AK123" s="2"/>
      <c r="AL123" s="2"/>
      <c r="AM123" s="2"/>
      <c r="AN123" s="2"/>
      <c r="AO123" s="2"/>
      <c r="AP123" s="2"/>
      <c r="AQ123" s="2"/>
      <c r="AR123" s="2"/>
      <c r="AS123" s="2"/>
      <c r="AT123" s="2"/>
      <c r="AU123" s="2"/>
      <c r="AV123" s="2"/>
      <c r="AW123" s="2"/>
    </row>
    <row r="124" spans="1:49" ht="19.5" customHeight="1" x14ac:dyDescent="0.15">
      <c r="C124" s="234"/>
      <c r="D124" s="235"/>
      <c r="E124" s="235"/>
      <c r="F124" s="236"/>
      <c r="G124" s="371" t="s">
        <v>49</v>
      </c>
      <c r="H124" s="372"/>
      <c r="I124" s="373"/>
      <c r="J124" s="263"/>
      <c r="K124" s="263"/>
      <c r="L124" s="263"/>
      <c r="M124" s="263"/>
      <c r="N124" s="263"/>
      <c r="O124" s="263"/>
      <c r="P124" s="263"/>
      <c r="Q124" s="263"/>
      <c r="R124" s="263"/>
      <c r="S124" s="376" t="s">
        <v>107</v>
      </c>
      <c r="T124" s="377"/>
      <c r="U124" s="264"/>
      <c r="V124" s="264"/>
      <c r="W124" s="264"/>
      <c r="X124" s="264"/>
      <c r="Y124" s="264"/>
      <c r="Z124" s="265"/>
      <c r="AC124" s="2"/>
      <c r="AD124" s="2"/>
      <c r="AE124" s="2"/>
      <c r="AF124" s="2"/>
      <c r="AG124" s="2"/>
      <c r="AH124" s="2"/>
      <c r="AI124" s="2"/>
      <c r="AJ124" s="2"/>
      <c r="AK124" s="2"/>
      <c r="AL124" s="2"/>
      <c r="AM124" s="2"/>
      <c r="AN124" s="2"/>
      <c r="AO124" s="2"/>
      <c r="AP124" s="2"/>
      <c r="AQ124" s="2"/>
      <c r="AR124" s="2"/>
      <c r="AS124" s="2"/>
      <c r="AT124" s="2"/>
      <c r="AU124" s="2"/>
      <c r="AV124" s="2"/>
      <c r="AW124" s="2"/>
    </row>
    <row r="125" spans="1:49" ht="9.75" customHeight="1" x14ac:dyDescent="0.15">
      <c r="C125" s="201"/>
      <c r="D125" s="201"/>
      <c r="E125" s="201"/>
      <c r="F125" s="201"/>
      <c r="G125" s="202"/>
      <c r="H125" s="203"/>
      <c r="I125" s="203"/>
      <c r="J125" s="205"/>
      <c r="K125" s="205"/>
      <c r="L125" s="205"/>
      <c r="M125" s="205"/>
      <c r="N125" s="205"/>
      <c r="O125" s="205"/>
      <c r="P125" s="205"/>
      <c r="Q125" s="205"/>
      <c r="R125" s="205"/>
      <c r="S125" s="204"/>
      <c r="T125" s="204"/>
      <c r="U125" s="204"/>
      <c r="V125" s="204"/>
      <c r="W125" s="204"/>
      <c r="X125" s="204"/>
      <c r="Y125" s="204"/>
      <c r="Z125" s="204"/>
      <c r="AC125" s="2"/>
      <c r="AD125" s="2"/>
      <c r="AE125" s="2"/>
      <c r="AF125" s="2"/>
      <c r="AG125" s="2"/>
      <c r="AH125" s="2"/>
      <c r="AI125" s="2"/>
      <c r="AJ125" s="2"/>
      <c r="AK125" s="2"/>
      <c r="AL125" s="2"/>
      <c r="AM125" s="2"/>
      <c r="AN125" s="2"/>
      <c r="AO125" s="2"/>
      <c r="AP125" s="2"/>
      <c r="AQ125" s="2"/>
      <c r="AR125" s="2"/>
      <c r="AS125" s="2"/>
      <c r="AT125" s="2"/>
      <c r="AU125" s="2"/>
      <c r="AV125" s="2"/>
      <c r="AW125" s="2"/>
    </row>
    <row r="126" spans="1:49" ht="17.25" customHeight="1" x14ac:dyDescent="0.15">
      <c r="A126" s="2"/>
      <c r="B126" s="2"/>
      <c r="C126" s="5"/>
      <c r="D126" s="2"/>
      <c r="E126" s="2"/>
      <c r="F126" s="2"/>
      <c r="G126" s="378" t="s">
        <v>114</v>
      </c>
      <c r="H126" s="378"/>
      <c r="I126" s="207"/>
      <c r="J126" s="2" t="s">
        <v>115</v>
      </c>
      <c r="K126" s="2"/>
      <c r="L126" s="2"/>
      <c r="M126" s="2"/>
      <c r="N126" s="2"/>
      <c r="O126" s="2"/>
      <c r="P126" s="2"/>
      <c r="Q126" s="2"/>
      <c r="R126" s="2"/>
      <c r="S126" s="2"/>
      <c r="T126" s="2"/>
      <c r="U126" s="2"/>
      <c r="V126" s="2"/>
      <c r="W126" s="2"/>
      <c r="X126" s="2"/>
      <c r="Y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ht="19.5" customHeight="1" x14ac:dyDescent="0.15">
      <c r="C127" s="231" t="s">
        <v>116</v>
      </c>
      <c r="D127" s="232"/>
      <c r="E127" s="232"/>
      <c r="F127" s="233"/>
      <c r="G127" s="368" t="s">
        <v>117</v>
      </c>
      <c r="H127" s="369"/>
      <c r="I127" s="370"/>
      <c r="J127" s="259"/>
      <c r="K127" s="259"/>
      <c r="L127" s="259"/>
      <c r="M127" s="259"/>
      <c r="N127" s="259"/>
      <c r="O127" s="259"/>
      <c r="P127" s="259"/>
      <c r="Q127" s="259"/>
      <c r="R127" s="259"/>
      <c r="S127" s="374" t="s">
        <v>77</v>
      </c>
      <c r="T127" s="375"/>
      <c r="U127" s="259"/>
      <c r="V127" s="259"/>
      <c r="W127" s="259"/>
      <c r="X127" s="259"/>
      <c r="Y127" s="259"/>
      <c r="Z127" s="260"/>
      <c r="AC127" s="2"/>
      <c r="AD127" s="2"/>
      <c r="AE127" s="2"/>
      <c r="AF127" s="2"/>
      <c r="AG127" s="2"/>
      <c r="AH127" s="2"/>
      <c r="AI127" s="2"/>
      <c r="AJ127" s="2"/>
      <c r="AK127" s="2"/>
      <c r="AL127" s="2"/>
      <c r="AM127" s="2"/>
      <c r="AN127" s="2"/>
      <c r="AO127" s="2"/>
      <c r="AP127" s="2"/>
      <c r="AQ127" s="2"/>
      <c r="AR127" s="2"/>
      <c r="AS127" s="2"/>
      <c r="AT127" s="2"/>
      <c r="AU127" s="2"/>
      <c r="AV127" s="2"/>
      <c r="AW127" s="2"/>
    </row>
    <row r="128" spans="1:49" ht="19.5" customHeight="1" x14ac:dyDescent="0.15">
      <c r="C128" s="234"/>
      <c r="D128" s="235"/>
      <c r="E128" s="235"/>
      <c r="F128" s="236"/>
      <c r="G128" s="371" t="s">
        <v>49</v>
      </c>
      <c r="H128" s="372"/>
      <c r="I128" s="373"/>
      <c r="J128" s="263"/>
      <c r="K128" s="263"/>
      <c r="L128" s="263"/>
      <c r="M128" s="263"/>
      <c r="N128" s="263"/>
      <c r="O128" s="263"/>
      <c r="P128" s="263"/>
      <c r="Q128" s="263"/>
      <c r="R128" s="263"/>
      <c r="S128" s="376" t="s">
        <v>107</v>
      </c>
      <c r="T128" s="377"/>
      <c r="U128" s="264"/>
      <c r="V128" s="264"/>
      <c r="W128" s="264"/>
      <c r="X128" s="264"/>
      <c r="Y128" s="264"/>
      <c r="Z128" s="265"/>
      <c r="AC128" s="2"/>
      <c r="AD128" s="2"/>
      <c r="AE128" s="2"/>
      <c r="AF128" s="2"/>
      <c r="AG128" s="2"/>
      <c r="AH128" s="2"/>
      <c r="AI128" s="2"/>
      <c r="AJ128" s="2"/>
      <c r="AK128" s="2"/>
      <c r="AL128" s="2"/>
      <c r="AM128" s="2"/>
      <c r="AN128" s="2"/>
      <c r="AO128" s="2"/>
      <c r="AP128" s="2"/>
      <c r="AQ128" s="2"/>
      <c r="AR128" s="2"/>
      <c r="AS128" s="2"/>
      <c r="AT128" s="2"/>
      <c r="AU128" s="2"/>
      <c r="AV128" s="2"/>
      <c r="AW128" s="2"/>
    </row>
    <row r="129" spans="1:49" ht="366.75" customHeight="1" x14ac:dyDescent="0.15">
      <c r="A129" s="5"/>
      <c r="B129" s="5"/>
      <c r="C129" s="7"/>
      <c r="D129" s="7"/>
      <c r="E129" s="5"/>
      <c r="F129" s="5"/>
      <c r="G129" s="5"/>
      <c r="H129" s="5"/>
      <c r="I129" s="7"/>
      <c r="J129" s="7"/>
      <c r="K129" s="7"/>
      <c r="L129" s="7"/>
      <c r="M129" s="7"/>
      <c r="N129" s="7"/>
      <c r="O129" s="30"/>
      <c r="P129" s="7"/>
      <c r="Q129" s="7"/>
      <c r="R129" s="7"/>
      <c r="S129" s="7"/>
      <c r="T129" s="7"/>
      <c r="U129" s="7"/>
      <c r="V129" s="7"/>
      <c r="W129" s="7"/>
      <c r="X129" s="7"/>
      <c r="Y129" s="7"/>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spans="1:49" ht="19.5" customHeight="1" x14ac:dyDescent="0.15">
      <c r="A130" s="62" t="s">
        <v>119</v>
      </c>
      <c r="B130" s="62"/>
      <c r="C130" s="64"/>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2"/>
      <c r="AD130" s="2"/>
      <c r="AE130" s="2"/>
      <c r="AF130" s="2"/>
      <c r="AG130" s="16"/>
      <c r="AH130" s="7"/>
      <c r="AI130" s="7"/>
      <c r="AJ130" s="2"/>
      <c r="AK130" s="2"/>
      <c r="AL130" s="2"/>
      <c r="AM130" s="2"/>
      <c r="AN130" s="2"/>
      <c r="AO130" s="2"/>
      <c r="AP130" s="2"/>
      <c r="AQ130" s="2"/>
      <c r="AR130" s="2"/>
      <c r="AS130" s="2"/>
      <c r="AT130" s="2"/>
      <c r="AU130" s="2"/>
      <c r="AV130" s="2"/>
      <c r="AW130" s="2"/>
    </row>
    <row r="131" spans="1:49" ht="19.5" customHeight="1" x14ac:dyDescent="0.15">
      <c r="A131" s="2"/>
      <c r="B131" s="2"/>
      <c r="C131" s="141" t="s">
        <v>164</v>
      </c>
      <c r="D131" s="142"/>
      <c r="E131" s="142"/>
      <c r="F131" s="142"/>
      <c r="G131" s="142"/>
      <c r="H131" s="142"/>
      <c r="I131" s="142"/>
      <c r="J131" s="142"/>
      <c r="K131" s="142"/>
      <c r="L131" s="142"/>
      <c r="M131" s="142"/>
      <c r="N131" s="142"/>
      <c r="O131" s="142"/>
      <c r="P131" s="142"/>
      <c r="Q131" s="142"/>
      <c r="R131" s="142"/>
      <c r="S131" s="142"/>
      <c r="T131" s="142"/>
      <c r="U131" s="142"/>
      <c r="V131" s="142"/>
      <c r="W131" s="143"/>
      <c r="X131" s="25"/>
      <c r="Y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ht="15" customHeight="1" x14ac:dyDescent="0.15">
      <c r="A132" s="2"/>
      <c r="B132" s="2"/>
      <c r="C132" s="351"/>
      <c r="D132" s="352"/>
      <c r="E132" s="352"/>
      <c r="F132" s="352"/>
      <c r="G132" s="352"/>
      <c r="H132" s="352"/>
      <c r="I132" s="352"/>
      <c r="J132" s="352"/>
      <c r="K132" s="352"/>
      <c r="L132" s="352"/>
      <c r="M132" s="352"/>
      <c r="N132" s="352"/>
      <c r="O132" s="352"/>
      <c r="P132" s="352"/>
      <c r="Q132" s="352"/>
      <c r="R132" s="352"/>
      <c r="S132" s="352"/>
      <c r="T132" s="352"/>
      <c r="U132" s="352"/>
      <c r="V132" s="352"/>
      <c r="W132" s="352"/>
      <c r="X132" s="353"/>
      <c r="Y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ht="15" customHeight="1" x14ac:dyDescent="0.15">
      <c r="A133" s="2"/>
      <c r="B133" s="2"/>
      <c r="C133" s="354"/>
      <c r="D133" s="355"/>
      <c r="E133" s="355"/>
      <c r="F133" s="355"/>
      <c r="G133" s="355"/>
      <c r="H133" s="355"/>
      <c r="I133" s="355"/>
      <c r="J133" s="355"/>
      <c r="K133" s="355"/>
      <c r="L133" s="355"/>
      <c r="M133" s="355"/>
      <c r="N133" s="355"/>
      <c r="O133" s="355"/>
      <c r="P133" s="355"/>
      <c r="Q133" s="355"/>
      <c r="R133" s="355"/>
      <c r="S133" s="355"/>
      <c r="T133" s="355"/>
      <c r="U133" s="355"/>
      <c r="V133" s="355"/>
      <c r="W133" s="355"/>
      <c r="X133" s="356"/>
      <c r="Y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ht="15" customHeight="1" x14ac:dyDescent="0.15">
      <c r="A134" s="2"/>
      <c r="B134" s="2"/>
      <c r="C134" s="357"/>
      <c r="D134" s="358"/>
      <c r="E134" s="358"/>
      <c r="F134" s="358"/>
      <c r="G134" s="358"/>
      <c r="H134" s="358"/>
      <c r="I134" s="358"/>
      <c r="J134" s="358"/>
      <c r="K134" s="358"/>
      <c r="L134" s="358"/>
      <c r="M134" s="358"/>
      <c r="N134" s="358"/>
      <c r="O134" s="358"/>
      <c r="P134" s="358"/>
      <c r="Q134" s="358"/>
      <c r="R134" s="358"/>
      <c r="S134" s="358"/>
      <c r="T134" s="358"/>
      <c r="U134" s="358"/>
      <c r="V134" s="358"/>
      <c r="W134" s="358"/>
      <c r="X134" s="359"/>
      <c r="Y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ht="9" customHeight="1" x14ac:dyDescent="0.15">
      <c r="A135" s="2"/>
      <c r="B135" s="2"/>
      <c r="C135" s="5"/>
      <c r="D135" s="2"/>
      <c r="E135" s="2"/>
      <c r="F135" s="2"/>
      <c r="G135" s="2"/>
      <c r="H135" s="2"/>
      <c r="I135" s="2"/>
      <c r="J135" s="2"/>
      <c r="K135" s="2"/>
      <c r="L135" s="2"/>
      <c r="M135" s="2"/>
      <c r="N135" s="2"/>
      <c r="O135" s="2"/>
      <c r="P135" s="2"/>
      <c r="Q135" s="2"/>
      <c r="R135" s="2"/>
      <c r="S135" s="2"/>
      <c r="T135" s="2"/>
      <c r="U135" s="2"/>
      <c r="V135" s="2"/>
      <c r="W135" s="2"/>
      <c r="X135" s="2"/>
      <c r="Y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ht="19.5" customHeight="1" x14ac:dyDescent="0.15">
      <c r="A136" s="150" t="s">
        <v>8</v>
      </c>
      <c r="B136" s="150"/>
      <c r="C136" s="5"/>
      <c r="D136" s="2"/>
      <c r="E136" s="150" t="s">
        <v>56</v>
      </c>
      <c r="F136" s="2"/>
      <c r="G136" s="2"/>
      <c r="H136" s="2"/>
      <c r="I136" s="2"/>
      <c r="J136" s="2"/>
      <c r="K136" s="2"/>
      <c r="L136" s="2"/>
      <c r="M136" s="2"/>
      <c r="N136" s="2"/>
      <c r="O136" s="2"/>
      <c r="P136" s="2"/>
      <c r="Q136" s="2"/>
      <c r="R136" s="2"/>
      <c r="S136" s="2"/>
      <c r="T136" s="2"/>
      <c r="U136" s="2"/>
      <c r="V136" s="2"/>
      <c r="W136" s="2"/>
      <c r="X136" s="2"/>
      <c r="Y136" s="2"/>
      <c r="Z136" s="5"/>
      <c r="AA136" s="5"/>
      <c r="AB136" s="5"/>
      <c r="AC136" s="2"/>
      <c r="AD136" s="2"/>
      <c r="AE136" s="2"/>
      <c r="AF136" s="2"/>
      <c r="AG136" s="2"/>
      <c r="AH136" s="2"/>
      <c r="AI136" s="2"/>
      <c r="AJ136" s="2"/>
      <c r="AK136" s="2"/>
      <c r="AL136" s="2"/>
      <c r="AM136" s="2"/>
      <c r="AN136" s="2"/>
      <c r="AO136" s="2"/>
      <c r="AP136" s="2"/>
      <c r="AQ136" s="2"/>
      <c r="AR136" s="2"/>
      <c r="AS136" s="2"/>
      <c r="AT136" s="2"/>
      <c r="AU136" s="2"/>
      <c r="AV136" s="2"/>
      <c r="AW136" s="2"/>
    </row>
    <row r="137" spans="1:49" ht="19.5" customHeight="1" x14ac:dyDescent="0.15">
      <c r="A137" s="150"/>
      <c r="B137" s="150"/>
      <c r="C137" s="5"/>
      <c r="D137" s="2"/>
      <c r="E137" s="150" t="s">
        <v>57</v>
      </c>
      <c r="F137" s="2"/>
      <c r="G137" s="2"/>
      <c r="H137" s="2"/>
      <c r="I137" s="2"/>
      <c r="J137" s="2"/>
      <c r="K137" s="2"/>
      <c r="L137" s="2"/>
      <c r="M137" s="2"/>
      <c r="N137" s="2"/>
      <c r="O137" s="2"/>
      <c r="P137" s="2"/>
      <c r="Q137" s="2"/>
      <c r="R137" s="2"/>
      <c r="S137" s="2"/>
      <c r="T137" s="2"/>
      <c r="U137" s="2"/>
      <c r="V137" s="2"/>
      <c r="W137" s="2"/>
      <c r="X137" s="2"/>
      <c r="Y137" s="2"/>
      <c r="Z137" s="5"/>
      <c r="AA137" s="5"/>
      <c r="AB137" s="5"/>
      <c r="AC137" s="2"/>
      <c r="AD137" s="5"/>
      <c r="AE137" s="5"/>
      <c r="AF137" s="5"/>
      <c r="AG137" s="5"/>
      <c r="AH137" s="5"/>
      <c r="AI137" s="5"/>
      <c r="AJ137" s="5"/>
      <c r="AK137" s="5"/>
      <c r="AL137" s="5"/>
      <c r="AM137" s="5"/>
      <c r="AN137" s="2"/>
      <c r="AO137" s="2"/>
      <c r="AP137" s="2"/>
      <c r="AQ137" s="2"/>
      <c r="AR137" s="2"/>
      <c r="AS137" s="2"/>
      <c r="AT137" s="2"/>
      <c r="AU137" s="2"/>
      <c r="AV137" s="2"/>
      <c r="AW137" s="2"/>
    </row>
    <row r="138" spans="1:49" ht="19.5" customHeight="1" x14ac:dyDescent="0.15">
      <c r="A138" s="2"/>
      <c r="B138" s="2"/>
      <c r="C138" s="5"/>
      <c r="D138" s="2"/>
      <c r="E138" s="150" t="s">
        <v>85</v>
      </c>
      <c r="F138" s="2"/>
      <c r="G138" s="2"/>
      <c r="H138" s="2"/>
      <c r="I138" s="2"/>
      <c r="J138" s="2"/>
      <c r="K138" s="2"/>
      <c r="L138" s="2"/>
      <c r="M138" s="2"/>
      <c r="N138" s="2"/>
      <c r="O138" s="2"/>
      <c r="P138" s="2"/>
      <c r="Q138" s="2"/>
      <c r="R138" s="2"/>
      <c r="S138" s="2"/>
      <c r="T138" s="2"/>
      <c r="U138" s="2"/>
      <c r="V138" s="2"/>
      <c r="W138" s="2"/>
      <c r="X138" s="2"/>
      <c r="Y138" s="2"/>
      <c r="Z138" s="5"/>
      <c r="AA138" s="5"/>
      <c r="AB138" s="5"/>
      <c r="AC138" s="2"/>
      <c r="AD138" s="5"/>
      <c r="AE138" s="5"/>
      <c r="AF138" s="5"/>
      <c r="AG138" s="5"/>
      <c r="AH138" s="5"/>
      <c r="AI138" s="5"/>
      <c r="AJ138" s="5"/>
      <c r="AK138" s="5"/>
      <c r="AL138" s="5"/>
      <c r="AM138" s="5"/>
      <c r="AN138" s="2"/>
      <c r="AO138" s="2"/>
      <c r="AP138" s="2"/>
      <c r="AQ138" s="2"/>
      <c r="AR138" s="2"/>
      <c r="AS138" s="2"/>
      <c r="AT138" s="2"/>
      <c r="AU138" s="2"/>
      <c r="AV138" s="2"/>
      <c r="AW138" s="2"/>
    </row>
    <row r="139" spans="1:49" ht="9.9499999999999993" customHeight="1" x14ac:dyDescent="0.15">
      <c r="A139" s="2"/>
      <c r="B139" s="2"/>
      <c r="C139" s="5"/>
      <c r="D139" s="2"/>
      <c r="E139" s="199"/>
      <c r="F139" s="2"/>
      <c r="G139" s="2"/>
      <c r="H139" s="2"/>
      <c r="I139" s="2"/>
      <c r="J139" s="2"/>
      <c r="K139" s="2"/>
      <c r="L139" s="2"/>
      <c r="M139" s="2"/>
      <c r="N139" s="2"/>
      <c r="O139" s="2"/>
      <c r="P139" s="2"/>
      <c r="Q139" s="2"/>
      <c r="R139" s="2"/>
      <c r="S139" s="2"/>
      <c r="T139" s="2"/>
      <c r="U139" s="2"/>
      <c r="V139" s="2"/>
      <c r="W139" s="2"/>
      <c r="X139" s="2"/>
      <c r="Y139" s="2"/>
      <c r="Z139" s="5"/>
      <c r="AA139" s="5"/>
      <c r="AB139" s="5"/>
      <c r="AC139" s="2"/>
      <c r="AD139" s="5"/>
      <c r="AE139" s="5"/>
      <c r="AF139" s="5"/>
      <c r="AG139" s="5"/>
      <c r="AH139" s="5"/>
      <c r="AI139" s="5"/>
      <c r="AJ139" s="5"/>
      <c r="AK139" s="5"/>
      <c r="AL139" s="5"/>
      <c r="AM139" s="5"/>
      <c r="AN139" s="2"/>
      <c r="AO139" s="2"/>
      <c r="AP139" s="2"/>
      <c r="AQ139" s="2"/>
      <c r="AR139" s="2"/>
      <c r="AS139" s="2"/>
      <c r="AT139" s="2"/>
      <c r="AU139" s="2"/>
      <c r="AV139" s="2"/>
      <c r="AW139" s="2"/>
    </row>
    <row r="140" spans="1:49" ht="19.5" customHeight="1" x14ac:dyDescent="0.15">
      <c r="A140" s="5" t="s">
        <v>3</v>
      </c>
      <c r="B140" s="5"/>
      <c r="C140" s="5"/>
      <c r="D140" s="2"/>
      <c r="E140" s="166" t="s">
        <v>148</v>
      </c>
      <c r="F140" s="167"/>
      <c r="G140" s="167"/>
      <c r="H140" s="167"/>
      <c r="I140" s="167"/>
      <c r="J140" s="167"/>
      <c r="K140" s="2"/>
      <c r="L140" s="2"/>
      <c r="M140" s="2"/>
      <c r="N140" s="2"/>
      <c r="O140" s="2"/>
      <c r="P140" s="2"/>
      <c r="Q140" s="2"/>
      <c r="R140" s="2"/>
      <c r="S140" s="2"/>
      <c r="T140" s="2"/>
      <c r="U140" s="2"/>
      <c r="V140" s="2"/>
      <c r="W140" s="2"/>
      <c r="X140" s="2"/>
      <c r="Y140" s="2"/>
      <c r="Z140" s="5"/>
      <c r="AA140" s="5"/>
      <c r="AB140" s="5"/>
      <c r="AC140" s="2"/>
      <c r="AD140" s="2"/>
      <c r="AE140" s="2"/>
      <c r="AF140" s="2"/>
      <c r="AG140" s="2"/>
      <c r="AH140" s="2"/>
      <c r="AI140" s="2"/>
      <c r="AJ140" s="2"/>
      <c r="AK140" s="2"/>
      <c r="AL140" s="2"/>
      <c r="AM140" s="2"/>
      <c r="AN140" s="2"/>
      <c r="AO140" s="2"/>
      <c r="AP140" s="2"/>
      <c r="AQ140" s="2"/>
      <c r="AR140" s="2"/>
      <c r="AS140" s="2"/>
      <c r="AT140" s="2"/>
      <c r="AU140" s="2"/>
      <c r="AV140" s="2"/>
      <c r="AW140" s="2"/>
    </row>
    <row r="141" spans="1:49" ht="9.9499999999999993" customHeight="1" x14ac:dyDescent="0.15">
      <c r="A141" s="150"/>
      <c r="B141" s="150"/>
      <c r="C141" s="5"/>
      <c r="D141" s="2"/>
      <c r="E141" s="150"/>
      <c r="F141" s="2"/>
      <c r="G141" s="2"/>
      <c r="H141" s="2"/>
      <c r="I141" s="2"/>
      <c r="J141" s="2"/>
      <c r="K141" s="2"/>
      <c r="L141" s="2"/>
      <c r="M141" s="2"/>
      <c r="N141" s="2"/>
      <c r="O141" s="2"/>
      <c r="P141" s="2"/>
      <c r="Q141" s="2"/>
      <c r="R141" s="2"/>
      <c r="S141" s="2"/>
      <c r="T141" s="2"/>
      <c r="U141" s="2"/>
      <c r="V141" s="2"/>
      <c r="W141" s="2"/>
      <c r="X141" s="2"/>
      <c r="Y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ht="19.5" customHeight="1" x14ac:dyDescent="0.15">
      <c r="A142" s="150" t="s">
        <v>4</v>
      </c>
      <c r="B142" s="150"/>
      <c r="C142" s="5"/>
      <c r="D142" s="150"/>
      <c r="E142" s="149" t="s">
        <v>149</v>
      </c>
      <c r="F142" s="38"/>
      <c r="G142" s="38"/>
      <c r="H142" s="38"/>
      <c r="I142" s="38"/>
      <c r="J142" s="5"/>
      <c r="K142" s="5"/>
      <c r="L142" s="5"/>
      <c r="M142" s="150"/>
      <c r="N142" s="5"/>
      <c r="O142" s="5"/>
      <c r="P142" s="5"/>
      <c r="Q142" s="5"/>
      <c r="R142" s="150"/>
      <c r="S142" s="150"/>
      <c r="T142" s="150"/>
      <c r="U142" s="150"/>
      <c r="V142" s="150"/>
      <c r="W142" s="5"/>
      <c r="X142" s="5"/>
      <c r="Y142" s="5"/>
      <c r="AC142" s="2"/>
      <c r="AD142" s="2"/>
      <c r="AE142" s="2"/>
      <c r="AF142" s="2"/>
      <c r="AG142" s="2"/>
      <c r="AH142" s="2"/>
      <c r="AI142" s="2"/>
      <c r="AJ142" s="2"/>
      <c r="AK142" s="2"/>
      <c r="AL142" s="2"/>
      <c r="AM142" s="2"/>
      <c r="AN142" s="2"/>
      <c r="AO142" s="2"/>
      <c r="AP142" s="2"/>
      <c r="AQ142" s="2"/>
      <c r="AR142" s="2"/>
      <c r="AS142" s="2"/>
      <c r="AT142" s="2"/>
      <c r="AU142" s="2"/>
      <c r="AV142" s="2"/>
      <c r="AW142" s="2"/>
    </row>
    <row r="143" spans="1:49" ht="20.100000000000001" customHeight="1" x14ac:dyDescent="0.15">
      <c r="A143" s="150"/>
      <c r="B143" s="150"/>
      <c r="C143" s="5"/>
      <c r="D143" s="150"/>
      <c r="E143" s="168" t="s">
        <v>150</v>
      </c>
      <c r="F143" s="38"/>
      <c r="G143" s="38"/>
      <c r="H143" s="38"/>
      <c r="I143" s="38"/>
      <c r="J143" s="5"/>
      <c r="K143" s="5"/>
      <c r="L143" s="5"/>
      <c r="M143" s="150"/>
      <c r="N143" s="5"/>
      <c r="O143" s="5"/>
      <c r="P143" s="5"/>
      <c r="Q143" s="5"/>
      <c r="R143" s="150"/>
      <c r="S143" s="150"/>
      <c r="T143" s="150"/>
      <c r="U143" s="150"/>
      <c r="V143" s="150"/>
      <c r="W143" s="5"/>
      <c r="X143" s="5"/>
      <c r="Y143" s="5"/>
      <c r="AC143" s="5"/>
      <c r="AD143" s="2"/>
      <c r="AE143" s="2"/>
      <c r="AF143" s="2"/>
      <c r="AG143" s="2"/>
      <c r="AH143" s="2"/>
      <c r="AI143" s="2"/>
      <c r="AJ143" s="2"/>
      <c r="AK143" s="2"/>
      <c r="AL143" s="2"/>
      <c r="AM143" s="2"/>
      <c r="AN143" s="5"/>
      <c r="AO143" s="5"/>
      <c r="AP143" s="5"/>
      <c r="AQ143" s="5"/>
      <c r="AR143" s="5"/>
      <c r="AS143" s="5"/>
      <c r="AT143" s="5"/>
      <c r="AU143" s="5"/>
      <c r="AV143" s="5"/>
      <c r="AW143" s="5"/>
    </row>
    <row r="144" spans="1:49" ht="19.5" customHeight="1" x14ac:dyDescent="0.15">
      <c r="A144" s="5"/>
      <c r="B144" s="5"/>
      <c r="C144" s="5"/>
      <c r="D144" s="5"/>
      <c r="E144" s="5"/>
      <c r="F144" s="5"/>
      <c r="G144" s="38"/>
      <c r="H144" s="38"/>
      <c r="I144" s="38"/>
      <c r="J144" s="5"/>
      <c r="K144" s="5"/>
      <c r="L144" s="5"/>
      <c r="M144" s="5"/>
      <c r="N144" s="360" t="s">
        <v>151</v>
      </c>
      <c r="O144" s="360"/>
      <c r="P144" s="360"/>
      <c r="Q144" s="360"/>
      <c r="R144" s="360"/>
      <c r="S144" s="360"/>
      <c r="T144" s="360"/>
      <c r="U144" s="5"/>
      <c r="V144" s="5"/>
      <c r="W144" s="5"/>
      <c r="X144" s="5"/>
      <c r="Y144" s="5"/>
      <c r="AC144" s="5"/>
      <c r="AD144" s="2"/>
      <c r="AE144" s="2"/>
      <c r="AF144" s="2"/>
      <c r="AG144" s="2"/>
      <c r="AH144" s="2"/>
      <c r="AI144" s="2"/>
      <c r="AJ144" s="2"/>
      <c r="AK144" s="2"/>
      <c r="AL144" s="2"/>
      <c r="AM144" s="2"/>
      <c r="AN144" s="5"/>
      <c r="AO144" s="5"/>
      <c r="AP144" s="5"/>
      <c r="AQ144" s="5"/>
      <c r="AR144" s="5"/>
      <c r="AS144" s="5"/>
      <c r="AT144" s="5"/>
      <c r="AU144" s="5"/>
      <c r="AV144" s="5"/>
      <c r="AW144" s="5"/>
    </row>
    <row r="145" spans="1:49" ht="19.5" customHeight="1" x14ac:dyDescent="0.15">
      <c r="A145" s="2"/>
      <c r="B145" s="2"/>
      <c r="C145" s="5"/>
      <c r="D145" s="2"/>
      <c r="E145" s="361" t="s">
        <v>152</v>
      </c>
      <c r="F145" s="361"/>
      <c r="G145" s="361"/>
      <c r="H145" s="361"/>
      <c r="I145" s="361"/>
      <c r="J145" s="361"/>
      <c r="K145" s="361" t="s">
        <v>153</v>
      </c>
      <c r="L145" s="361"/>
      <c r="M145" s="361"/>
      <c r="N145" s="361"/>
      <c r="O145" s="361"/>
      <c r="P145" s="361"/>
      <c r="Q145" s="361"/>
      <c r="R145" s="2"/>
      <c r="S145" s="2"/>
      <c r="T145" s="2"/>
      <c r="U145" s="2"/>
      <c r="V145" s="2"/>
      <c r="W145" s="2"/>
      <c r="X145" s="2"/>
      <c r="Y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ht="19.5" customHeight="1" x14ac:dyDescent="0.15">
      <c r="E146" s="86" t="s">
        <v>64</v>
      </c>
      <c r="F146" s="86"/>
      <c r="G146" s="86"/>
      <c r="H146" s="86"/>
      <c r="I146" s="86"/>
      <c r="J146" s="148" t="s">
        <v>146</v>
      </c>
      <c r="K146" s="85"/>
      <c r="L146" s="85"/>
      <c r="M146" s="85"/>
      <c r="P146" s="85"/>
    </row>
    <row r="147" spans="1:49" ht="19.5" customHeight="1" x14ac:dyDescent="0.15"/>
    <row r="148" spans="1:49" ht="19.5" customHeight="1" x14ac:dyDescent="0.15"/>
    <row r="149" spans="1:49" ht="19.5" customHeight="1" x14ac:dyDescent="0.15"/>
    <row r="150" spans="1:49" ht="19.5" customHeight="1" x14ac:dyDescent="0.15"/>
    <row r="151" spans="1:49" ht="19.5" customHeight="1" x14ac:dyDescent="0.15"/>
    <row r="152" spans="1:49" ht="19.5" customHeight="1" x14ac:dyDescent="0.15"/>
    <row r="153" spans="1:49" ht="19.5" customHeight="1" x14ac:dyDescent="0.15"/>
    <row r="154" spans="1:49" ht="19.5" customHeight="1" x14ac:dyDescent="0.15"/>
    <row r="155" spans="1:49" ht="19.5" customHeight="1" x14ac:dyDescent="0.15"/>
    <row r="156" spans="1:49" ht="19.5" customHeight="1" x14ac:dyDescent="0.15"/>
    <row r="157" spans="1:49" ht="19.5" customHeight="1" x14ac:dyDescent="0.15"/>
    <row r="158" spans="1:49" ht="19.5" customHeight="1" x14ac:dyDescent="0.15"/>
    <row r="159" spans="1:49" ht="19.5" customHeight="1" x14ac:dyDescent="0.15"/>
    <row r="160" spans="1:49" ht="19.5" customHeight="1" x14ac:dyDescent="0.15"/>
  </sheetData>
  <mergeCells count="191">
    <mergeCell ref="G126:H126"/>
    <mergeCell ref="C127:F128"/>
    <mergeCell ref="G127:I127"/>
    <mergeCell ref="J127:R127"/>
    <mergeCell ref="S127:T127"/>
    <mergeCell ref="U127:Z127"/>
    <mergeCell ref="G128:I128"/>
    <mergeCell ref="J128:R128"/>
    <mergeCell ref="S128:T128"/>
    <mergeCell ref="U128:Z128"/>
    <mergeCell ref="G122:H122"/>
    <mergeCell ref="C123:F124"/>
    <mergeCell ref="G123:I123"/>
    <mergeCell ref="S123:T123"/>
    <mergeCell ref="U123:Z123"/>
    <mergeCell ref="G124:I124"/>
    <mergeCell ref="J124:R124"/>
    <mergeCell ref="S124:T124"/>
    <mergeCell ref="U124:Z124"/>
    <mergeCell ref="J123:N123"/>
    <mergeCell ref="O123:P123"/>
    <mergeCell ref="Q123:R123"/>
    <mergeCell ref="B108:U108"/>
    <mergeCell ref="B119:U119"/>
    <mergeCell ref="J112:N112"/>
    <mergeCell ref="O112:P112"/>
    <mergeCell ref="Q112:R112"/>
    <mergeCell ref="G109:H109"/>
    <mergeCell ref="G111:H111"/>
    <mergeCell ref="G115:H115"/>
    <mergeCell ref="C116:F117"/>
    <mergeCell ref="G116:I116"/>
    <mergeCell ref="J116:R116"/>
    <mergeCell ref="D91:E91"/>
    <mergeCell ref="F91:G91"/>
    <mergeCell ref="D92:E92"/>
    <mergeCell ref="F92:G92"/>
    <mergeCell ref="D93:E93"/>
    <mergeCell ref="F93:G93"/>
    <mergeCell ref="D82:E82"/>
    <mergeCell ref="F82:G82"/>
    <mergeCell ref="D83:E83"/>
    <mergeCell ref="F83:G83"/>
    <mergeCell ref="D84:E84"/>
    <mergeCell ref="F84:G84"/>
    <mergeCell ref="F85:G85"/>
    <mergeCell ref="C89:E90"/>
    <mergeCell ref="F89:G90"/>
    <mergeCell ref="C132:X134"/>
    <mergeCell ref="N144:T144"/>
    <mergeCell ref="E145:J145"/>
    <mergeCell ref="K145:Q145"/>
    <mergeCell ref="D94:E94"/>
    <mergeCell ref="F94:G94"/>
    <mergeCell ref="D95:E95"/>
    <mergeCell ref="F95:G95"/>
    <mergeCell ref="F96:G96"/>
    <mergeCell ref="C112:F113"/>
    <mergeCell ref="G112:I112"/>
    <mergeCell ref="G113:I113"/>
    <mergeCell ref="S112:T112"/>
    <mergeCell ref="U112:Z112"/>
    <mergeCell ref="S113:T113"/>
    <mergeCell ref="J113:R113"/>
    <mergeCell ref="U113:Z113"/>
    <mergeCell ref="S116:T116"/>
    <mergeCell ref="U116:Z116"/>
    <mergeCell ref="G117:I117"/>
    <mergeCell ref="J117:R117"/>
    <mergeCell ref="S117:T117"/>
    <mergeCell ref="U117:Z117"/>
    <mergeCell ref="G120:H120"/>
    <mergeCell ref="H89:U89"/>
    <mergeCell ref="V89:AA90"/>
    <mergeCell ref="H90:I90"/>
    <mergeCell ref="J90:K90"/>
    <mergeCell ref="L90:M90"/>
    <mergeCell ref="N90:O90"/>
    <mergeCell ref="P90:Q90"/>
    <mergeCell ref="R90:S90"/>
    <mergeCell ref="T90:U90"/>
    <mergeCell ref="D80:E80"/>
    <mergeCell ref="F80:G80"/>
    <mergeCell ref="D81:E81"/>
    <mergeCell ref="F81:G81"/>
    <mergeCell ref="C71:Y71"/>
    <mergeCell ref="C73:Y73"/>
    <mergeCell ref="C78:E79"/>
    <mergeCell ref="F78:G79"/>
    <mergeCell ref="H78:U78"/>
    <mergeCell ref="V78:AA79"/>
    <mergeCell ref="H79:I79"/>
    <mergeCell ref="J79:K79"/>
    <mergeCell ref="L79:M79"/>
    <mergeCell ref="N79:O79"/>
    <mergeCell ref="P79:Q79"/>
    <mergeCell ref="R79:S79"/>
    <mergeCell ref="T79:U79"/>
    <mergeCell ref="C72:AB72"/>
    <mergeCell ref="P55:P56"/>
    <mergeCell ref="C63:E63"/>
    <mergeCell ref="F63:G63"/>
    <mergeCell ref="H63:P63"/>
    <mergeCell ref="D64:E64"/>
    <mergeCell ref="D65:E65"/>
    <mergeCell ref="D51:E51"/>
    <mergeCell ref="C55:F56"/>
    <mergeCell ref="G55:H56"/>
    <mergeCell ref="I55:I56"/>
    <mergeCell ref="J55:M56"/>
    <mergeCell ref="N55:O56"/>
    <mergeCell ref="P46:Q46"/>
    <mergeCell ref="R46:S46"/>
    <mergeCell ref="D47:E47"/>
    <mergeCell ref="D48:E48"/>
    <mergeCell ref="D49:E49"/>
    <mergeCell ref="D50:E50"/>
    <mergeCell ref="S30:U30"/>
    <mergeCell ref="C45:E46"/>
    <mergeCell ref="F45:S45"/>
    <mergeCell ref="T45:Y46"/>
    <mergeCell ref="F46:G46"/>
    <mergeCell ref="H46:I46"/>
    <mergeCell ref="J46:K46"/>
    <mergeCell ref="L46:M46"/>
    <mergeCell ref="N46:O46"/>
    <mergeCell ref="C32:X32"/>
    <mergeCell ref="C38:X38"/>
    <mergeCell ref="C39:X39"/>
    <mergeCell ref="C41:X41"/>
    <mergeCell ref="S27:T27"/>
    <mergeCell ref="K28:L28"/>
    <mergeCell ref="M28:N28"/>
    <mergeCell ref="S28:T28"/>
    <mergeCell ref="C29:C30"/>
    <mergeCell ref="D29:J30"/>
    <mergeCell ref="K29:K30"/>
    <mergeCell ref="L29:L30"/>
    <mergeCell ref="S29:U29"/>
    <mergeCell ref="M29:R30"/>
    <mergeCell ref="O25:P25"/>
    <mergeCell ref="Q25:R25"/>
    <mergeCell ref="S25:T25"/>
    <mergeCell ref="K26:L26"/>
    <mergeCell ref="O26:P26"/>
    <mergeCell ref="Q26:R26"/>
    <mergeCell ref="S26:T26"/>
    <mergeCell ref="S22:U22"/>
    <mergeCell ref="C23:C28"/>
    <mergeCell ref="M23:N23"/>
    <mergeCell ref="O23:P23"/>
    <mergeCell ref="Q23:R23"/>
    <mergeCell ref="S23:T23"/>
    <mergeCell ref="M24:N24"/>
    <mergeCell ref="O24:P24"/>
    <mergeCell ref="Q24:R24"/>
    <mergeCell ref="S24:T24"/>
    <mergeCell ref="C22:E22"/>
    <mergeCell ref="I22:J22"/>
    <mergeCell ref="K22:L22"/>
    <mergeCell ref="M22:N22"/>
    <mergeCell ref="O22:P22"/>
    <mergeCell ref="Q22:R22"/>
    <mergeCell ref="K27:L27"/>
    <mergeCell ref="U15:Z15"/>
    <mergeCell ref="C16:F16"/>
    <mergeCell ref="G16:Z16"/>
    <mergeCell ref="C17:F18"/>
    <mergeCell ref="G17:I17"/>
    <mergeCell ref="J17:Z17"/>
    <mergeCell ref="G18:I18"/>
    <mergeCell ref="J18:Z18"/>
    <mergeCell ref="C15:D15"/>
    <mergeCell ref="E15:F15"/>
    <mergeCell ref="G15:K15"/>
    <mergeCell ref="L15:M15"/>
    <mergeCell ref="N15:R15"/>
    <mergeCell ref="S15:T15"/>
    <mergeCell ref="A3:Y3"/>
    <mergeCell ref="C11:F11"/>
    <mergeCell ref="G11:Z11"/>
    <mergeCell ref="C12:F12"/>
    <mergeCell ref="G12:Z12"/>
    <mergeCell ref="C13:F14"/>
    <mergeCell ref="H13:L13"/>
    <mergeCell ref="G14:Z14"/>
    <mergeCell ref="A4:Y4"/>
    <mergeCell ref="C7:E7"/>
    <mergeCell ref="F7:J7"/>
    <mergeCell ref="C8:E8"/>
    <mergeCell ref="F8:J8"/>
  </mergeCells>
  <phoneticPr fontId="3"/>
  <dataValidations count="8">
    <dataValidation type="whole" errorStyle="warning" operator="notEqual" allowBlank="1" showInputMessage="1" showErrorMessage="1" errorTitle="艇数の確認" error="２（１）搬入艇数と異なる数なので、ご確認ください。" sqref="P66">
      <formula1>S51</formula1>
    </dataValidation>
    <dataValidation type="whole" errorStyle="warning" operator="notEqual" allowBlank="1" showInputMessage="1" showErrorMessage="1" errorTitle="艇数の確認" error="２（１）搬入艇数と異なる数なので、ご確認ください。" sqref="F66">
      <formula1>S47</formula1>
    </dataValidation>
    <dataValidation type="whole" errorStyle="warning" operator="notEqual" allowBlank="1" showInputMessage="1" showErrorMessage="1" errorTitle="艇数の確認" error="２（１）搬入艇数と異なる数なので、ご確認ください。" sqref="R66">
      <formula1>K53</formula1>
    </dataValidation>
    <dataValidation type="list" allowBlank="1" showInputMessage="1" showErrorMessage="1" sqref="C80:C84 C91:C95 C47:C51">
      <formula1>$AE$43:$AE$49</formula1>
    </dataValidation>
    <dataValidation type="list" allowBlank="1" showInputMessage="1" showErrorMessage="1" sqref="F80:G84 F91:G95">
      <formula1>$AE$50:$AE$52</formula1>
    </dataValidation>
    <dataValidation imeMode="halfAlpha" allowBlank="1" showInputMessage="1" showErrorMessage="1" sqref="V80:V84 N64:N65 H64:H65 J64:J65 P64:P65 F64:F65 L64:L65 X64:X65 V64:V65 T64:T65 R64:R65 Z80:Z84 X80:X84 T80:T84 R80:R84 P80:P84 N80:N84 L80:L84 J80:J84 H80:H84 G15:K15 N15:R15 G16:Z16 U15:Z15 K23:K25 M25:M27 O27:O28 Q27:Q28 K29:K30 F47:F51 H47:H51 J47:J51 L47:L51 N47:N51 P47:P51 R47:R51 H91:H95 V47:V51 X47:X51 G55:H56 N55:O56 T47:T51 H13:M13 V91:V95 Z91:Z95 X91:X95 T91:T95 R91:R95 P91:P95 N91:N95 L91:L95 J91:J95 J116:J117 S112:S114 J112:J114 J17:Z18 S110 I115 U116:U117 S116:S117 I109 I111 J110 U110 U112:U114 U127:U128 S123:S125 J127:J128 S121 I126 S127:S128 J19 I120 I122 J121 U121 U123:U125 S100 S19 U100 U19 J100 J123:J125"/>
    <dataValidation type="list" allowBlank="1" showInputMessage="1" showErrorMessage="1" sqref="C64:C65">
      <formula1>$AE$46:$AE$49</formula1>
    </dataValidation>
    <dataValidation imeMode="fullKatakana" allowBlank="1" showInputMessage="1" showErrorMessage="1" sqref="G11:Z11"/>
  </dataValidations>
  <hyperlinks>
    <hyperlink ref="J146" r:id="rId1" display="sailing_tsu@chic.ocn.ne.jp"/>
  </hyperlinks>
  <pageMargins left="0.59055118110236227" right="0.39370078740157483" top="0.59055118110236227" bottom="0.59055118110236227" header="0.31496062992125984" footer="0.27559055118110237"/>
  <pageSetup paperSize="9" scale="71" orientation="portrait" r:id="rId2"/>
  <headerFooter>
    <oddHeader xml:space="preserve">&amp;R
</oddHeader>
    <oddFooter>&amp;C&amp;P</oddFooter>
  </headerFooter>
  <rowBreaks count="2" manualBreakCount="2">
    <brk id="58" max="16383" man="1"/>
    <brk id="11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9525</xdr:colOff>
                    <xdr:row>109</xdr:row>
                    <xdr:rowOff>104775</xdr:rowOff>
                  </from>
                  <to>
                    <xdr:col>4</xdr:col>
                    <xdr:colOff>228600</xdr:colOff>
                    <xdr:row>111</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9525</xdr:colOff>
                    <xdr:row>108</xdr:row>
                    <xdr:rowOff>9525</xdr:rowOff>
                  </from>
                  <to>
                    <xdr:col>5</xdr:col>
                    <xdr:colOff>180975</xdr:colOff>
                    <xdr:row>109</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9525</xdr:colOff>
                    <xdr:row>114</xdr:row>
                    <xdr:rowOff>0</xdr:rowOff>
                  </from>
                  <to>
                    <xdr:col>4</xdr:col>
                    <xdr:colOff>228600</xdr:colOff>
                    <xdr:row>115</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9525</xdr:colOff>
                    <xdr:row>120</xdr:row>
                    <xdr:rowOff>104775</xdr:rowOff>
                  </from>
                  <to>
                    <xdr:col>4</xdr:col>
                    <xdr:colOff>228600</xdr:colOff>
                    <xdr:row>122</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9525</xdr:colOff>
                    <xdr:row>119</xdr:row>
                    <xdr:rowOff>9525</xdr:rowOff>
                  </from>
                  <to>
                    <xdr:col>5</xdr:col>
                    <xdr:colOff>180975</xdr:colOff>
                    <xdr:row>120</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xdr:colOff>
                    <xdr:row>125</xdr:row>
                    <xdr:rowOff>0</xdr:rowOff>
                  </from>
                  <to>
                    <xdr:col>4</xdr:col>
                    <xdr:colOff>228600</xdr:colOff>
                    <xdr:row>126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W163"/>
  <sheetViews>
    <sheetView view="pageBreakPreview" topLeftCell="A88" zoomScale="90" zoomScaleNormal="200" zoomScaleSheetLayoutView="90" workbookViewId="0">
      <selection activeCell="J103" sqref="J103"/>
    </sheetView>
  </sheetViews>
  <sheetFormatPr defaultRowHeight="13.5" x14ac:dyDescent="0.15"/>
  <cols>
    <col min="1" max="1" width="3" style="3" customWidth="1"/>
    <col min="2" max="2" width="3.5703125" style="3" customWidth="1"/>
    <col min="3" max="3" width="9.140625" style="67"/>
    <col min="4" max="4" width="9.140625" style="3"/>
    <col min="5" max="5" width="5" style="3" customWidth="1"/>
    <col min="6" max="6" width="4.7109375" style="3" customWidth="1"/>
    <col min="7" max="7" width="6.5703125" style="3" bestFit="1" customWidth="1"/>
    <col min="8" max="8" width="4.85546875" style="3" customWidth="1"/>
    <col min="9" max="9" width="4.7109375" style="3" customWidth="1"/>
    <col min="10" max="10" width="4.85546875" style="3" customWidth="1"/>
    <col min="11" max="11" width="4.7109375" style="3" customWidth="1"/>
    <col min="12" max="12" width="4.85546875" style="3" customWidth="1"/>
    <col min="13" max="13" width="4.7109375" style="3" customWidth="1"/>
    <col min="14" max="14" width="4.85546875" style="3" customWidth="1"/>
    <col min="15" max="15" width="4.7109375" style="3" customWidth="1"/>
    <col min="16" max="16" width="4.85546875" style="3" customWidth="1"/>
    <col min="17" max="17" width="4.7109375" style="3" customWidth="1"/>
    <col min="18" max="18" width="4.85546875" style="3" customWidth="1"/>
    <col min="19" max="19" width="4.7109375" style="3" customWidth="1"/>
    <col min="20" max="20" width="4.85546875" style="3" customWidth="1"/>
    <col min="21" max="21" width="4.7109375" style="3" customWidth="1"/>
    <col min="22" max="22" width="3.7109375" style="3" customWidth="1"/>
    <col min="23" max="23" width="3.42578125" style="3" customWidth="1"/>
    <col min="24" max="24" width="3.28515625" style="3" customWidth="1"/>
    <col min="25" max="25" width="3.42578125" style="3" customWidth="1"/>
    <col min="26" max="26" width="3.28515625" style="2" customWidth="1"/>
    <col min="27" max="27" width="5.7109375" style="2" customWidth="1"/>
    <col min="28" max="28" width="3.28515625" style="2" customWidth="1"/>
    <col min="29" max="29" width="3.28515625" style="1" hidden="1" customWidth="1"/>
    <col min="30" max="32" width="5" style="1" hidden="1" customWidth="1"/>
    <col min="33" max="33" width="5" style="1" customWidth="1"/>
    <col min="34" max="34" width="6.28515625" style="1" customWidth="1"/>
    <col min="35" max="37" width="5" style="1" customWidth="1"/>
    <col min="38" max="49" width="9.140625" style="1"/>
  </cols>
  <sheetData>
    <row r="1" spans="1:49" ht="25.5" customHeight="1" x14ac:dyDescent="0.15"/>
    <row r="2" spans="1:49" ht="25.5" customHeight="1" x14ac:dyDescent="0.15"/>
    <row r="3" spans="1:49" ht="19.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3"/>
      <c r="AA3" s="212"/>
      <c r="AB3" s="212"/>
      <c r="AC3" s="2"/>
      <c r="AD3" s="2"/>
      <c r="AE3" s="2"/>
      <c r="AF3" s="2"/>
      <c r="AG3" s="2"/>
      <c r="AH3" s="2"/>
      <c r="AI3" s="2"/>
      <c r="AJ3" s="2"/>
      <c r="AK3" s="2"/>
      <c r="AL3" s="2"/>
      <c r="AM3" s="2"/>
      <c r="AN3" s="2"/>
      <c r="AO3" s="2"/>
      <c r="AP3" s="2"/>
      <c r="AQ3" s="2"/>
      <c r="AR3" s="2"/>
      <c r="AS3" s="2"/>
      <c r="AT3" s="2"/>
      <c r="AU3" s="2"/>
      <c r="AV3" s="2"/>
      <c r="AW3" s="2"/>
    </row>
    <row r="4" spans="1:49" ht="19.5" customHeight="1" x14ac:dyDescent="0.15">
      <c r="A4" s="384" t="s">
        <v>102</v>
      </c>
      <c r="B4" s="384"/>
      <c r="C4" s="384"/>
      <c r="D4" s="384"/>
      <c r="E4" s="384"/>
      <c r="F4" s="384"/>
      <c r="G4" s="384"/>
      <c r="H4" s="384"/>
      <c r="I4" s="384"/>
      <c r="J4" s="384"/>
      <c r="K4" s="384"/>
      <c r="L4" s="384"/>
      <c r="M4" s="384"/>
      <c r="N4" s="384"/>
      <c r="O4" s="384"/>
      <c r="P4" s="384"/>
      <c r="Q4" s="384"/>
      <c r="R4" s="384"/>
      <c r="S4" s="384"/>
      <c r="T4" s="384"/>
      <c r="U4" s="384"/>
      <c r="V4" s="384"/>
      <c r="W4" s="384"/>
      <c r="X4" s="384"/>
      <c r="Y4" s="384"/>
      <c r="Z4" s="57"/>
      <c r="AA4" s="57"/>
      <c r="AB4" s="57"/>
      <c r="AC4" s="2"/>
      <c r="AD4" s="2"/>
      <c r="AE4" s="2"/>
      <c r="AF4" s="2"/>
      <c r="AG4" s="2"/>
      <c r="AH4" s="2"/>
      <c r="AI4" s="2"/>
      <c r="AJ4" s="2"/>
      <c r="AK4" s="2"/>
      <c r="AL4" s="2"/>
      <c r="AM4" s="2"/>
      <c r="AN4" s="2"/>
      <c r="AO4" s="2"/>
      <c r="AP4" s="2"/>
      <c r="AQ4" s="2"/>
      <c r="AR4" s="2"/>
      <c r="AS4" s="2"/>
      <c r="AT4" s="2"/>
      <c r="AU4" s="2"/>
      <c r="AV4" s="2"/>
      <c r="AW4" s="2"/>
    </row>
    <row r="5" spans="1:49" ht="19.5" customHeight="1" x14ac:dyDescent="0.15">
      <c r="A5" s="186"/>
      <c r="B5" s="186"/>
      <c r="C5" s="186"/>
      <c r="D5" s="186"/>
      <c r="E5" s="186"/>
      <c r="F5" s="186"/>
      <c r="G5" s="186"/>
      <c r="H5" s="186"/>
      <c r="I5" s="186"/>
      <c r="J5" s="186"/>
      <c r="K5" s="186"/>
      <c r="L5" s="186"/>
      <c r="M5" s="186"/>
      <c r="N5" s="165"/>
      <c r="O5" s="164"/>
      <c r="P5" s="164"/>
      <c r="Q5" s="164"/>
      <c r="R5" s="164" t="s">
        <v>141</v>
      </c>
      <c r="S5" s="164"/>
      <c r="T5" s="164"/>
      <c r="U5" s="164"/>
      <c r="V5" s="164"/>
      <c r="W5" s="186"/>
      <c r="X5" s="186"/>
      <c r="Y5" s="186"/>
      <c r="Z5" s="57"/>
      <c r="AA5" s="57"/>
      <c r="AB5" s="57"/>
      <c r="AC5" s="2"/>
      <c r="AD5" s="2"/>
      <c r="AE5" s="2"/>
      <c r="AF5" s="2"/>
      <c r="AG5" s="2"/>
      <c r="AH5" s="2"/>
      <c r="AI5" s="2"/>
      <c r="AJ5" s="2"/>
      <c r="AK5" s="2"/>
      <c r="AL5" s="2"/>
      <c r="AM5" s="2"/>
      <c r="AN5" s="2"/>
      <c r="AO5" s="2"/>
      <c r="AP5" s="2"/>
      <c r="AQ5" s="2"/>
      <c r="AR5" s="2"/>
      <c r="AS5" s="2"/>
      <c r="AT5" s="2"/>
      <c r="AU5" s="2"/>
      <c r="AV5" s="2"/>
      <c r="AW5" s="2"/>
    </row>
    <row r="6" spans="1:49" ht="12" customHeight="1" x14ac:dyDescent="0.15">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57"/>
      <c r="AA6" s="57"/>
      <c r="AB6" s="57"/>
      <c r="AC6" s="2"/>
      <c r="AD6" s="2"/>
      <c r="AE6" s="2"/>
      <c r="AF6" s="2"/>
      <c r="AG6" s="2"/>
      <c r="AH6" s="2"/>
      <c r="AI6" s="2"/>
      <c r="AJ6" s="2"/>
      <c r="AK6" s="2"/>
      <c r="AL6" s="2"/>
      <c r="AM6" s="2"/>
      <c r="AN6" s="2"/>
      <c r="AO6" s="2"/>
      <c r="AP6" s="2"/>
      <c r="AQ6" s="2"/>
      <c r="AR6" s="2"/>
      <c r="AS6" s="2"/>
      <c r="AT6" s="2"/>
      <c r="AU6" s="2"/>
      <c r="AV6" s="2"/>
      <c r="AW6" s="2"/>
    </row>
    <row r="7" spans="1:49" ht="19.5" customHeight="1" x14ac:dyDescent="0.15">
      <c r="A7" s="2"/>
      <c r="B7" s="2"/>
      <c r="C7" s="242" t="s">
        <v>87</v>
      </c>
      <c r="D7" s="243"/>
      <c r="E7" s="244"/>
      <c r="F7" s="385">
        <v>9</v>
      </c>
      <c r="G7" s="386"/>
      <c r="H7" s="386"/>
      <c r="I7" s="386"/>
      <c r="J7" s="387"/>
      <c r="K7" s="179"/>
      <c r="L7" s="162"/>
      <c r="M7" s="6"/>
      <c r="N7" s="6"/>
      <c r="O7" s="6"/>
      <c r="P7" s="6"/>
      <c r="Q7" s="6"/>
      <c r="R7" s="6"/>
      <c r="S7" s="6"/>
      <c r="T7" s="6"/>
      <c r="U7" s="6"/>
      <c r="V7" s="6"/>
      <c r="W7" s="6"/>
      <c r="X7" s="6"/>
      <c r="Y7" s="6"/>
      <c r="Z7" s="6"/>
      <c r="AC7" s="2"/>
      <c r="AD7" s="2"/>
      <c r="AE7" s="2"/>
      <c r="AF7" s="2"/>
      <c r="AG7" s="2"/>
      <c r="AP7" s="2"/>
      <c r="AQ7" s="2"/>
      <c r="AR7" s="2"/>
      <c r="AS7" s="2"/>
      <c r="AT7" s="2"/>
      <c r="AU7" s="2"/>
      <c r="AV7" s="2"/>
      <c r="AW7" s="2"/>
    </row>
    <row r="8" spans="1:49" ht="19.5" customHeight="1" x14ac:dyDescent="0.15">
      <c r="A8" s="2"/>
      <c r="B8" s="2"/>
      <c r="C8" s="242" t="s">
        <v>9</v>
      </c>
      <c r="D8" s="243"/>
      <c r="E8" s="243"/>
      <c r="F8" s="388" t="s">
        <v>142</v>
      </c>
      <c r="G8" s="389"/>
      <c r="H8" s="389"/>
      <c r="I8" s="389"/>
      <c r="J8" s="390"/>
      <c r="K8" s="2"/>
      <c r="L8" s="162"/>
      <c r="M8" s="6"/>
      <c r="N8" s="6"/>
      <c r="O8" s="6"/>
      <c r="P8" s="6"/>
      <c r="Q8" s="6"/>
      <c r="R8" s="6"/>
      <c r="S8" s="6"/>
      <c r="T8" s="6"/>
      <c r="U8" s="6"/>
      <c r="V8" s="6"/>
      <c r="W8" s="6"/>
      <c r="X8" s="6"/>
      <c r="Y8" s="6"/>
      <c r="Z8" s="6"/>
      <c r="AC8" s="2"/>
      <c r="AD8" s="2"/>
      <c r="AE8" s="2"/>
      <c r="AF8" s="2"/>
      <c r="AG8" s="2"/>
      <c r="AP8" s="2"/>
      <c r="AQ8" s="2"/>
      <c r="AR8" s="2"/>
      <c r="AS8" s="2"/>
      <c r="AT8" s="2"/>
      <c r="AU8" s="2"/>
      <c r="AV8" s="2"/>
      <c r="AW8" s="2"/>
    </row>
    <row r="9" spans="1:49" ht="19.5" customHeight="1" x14ac:dyDescent="0.15">
      <c r="A9" s="2"/>
      <c r="B9" s="2"/>
      <c r="C9" s="5"/>
      <c r="D9" s="2"/>
      <c r="E9" s="2"/>
      <c r="F9" s="2"/>
      <c r="G9" s="2"/>
      <c r="H9" s="2"/>
      <c r="I9" s="2"/>
      <c r="J9" s="2"/>
      <c r="K9" s="2"/>
      <c r="L9" s="163"/>
      <c r="M9" s="6"/>
      <c r="N9" s="6"/>
      <c r="O9" s="6"/>
      <c r="P9" s="6"/>
      <c r="Q9" s="6"/>
      <c r="R9" s="6"/>
      <c r="S9" s="6"/>
      <c r="T9" s="6"/>
      <c r="U9" s="6"/>
      <c r="V9" s="6"/>
      <c r="W9" s="6"/>
      <c r="X9" s="6"/>
      <c r="Y9" s="6"/>
      <c r="Z9" s="6"/>
      <c r="AC9" s="2"/>
      <c r="AD9" s="2"/>
      <c r="AE9" s="2"/>
      <c r="AF9" s="2"/>
      <c r="AG9" s="2"/>
      <c r="AP9" s="2"/>
      <c r="AQ9" s="2"/>
      <c r="AR9" s="2"/>
      <c r="AS9" s="2"/>
      <c r="AT9" s="2"/>
      <c r="AU9" s="2"/>
      <c r="AV9" s="2"/>
      <c r="AW9" s="2"/>
    </row>
    <row r="10" spans="1:49" ht="19.5" customHeight="1" x14ac:dyDescent="0.15">
      <c r="A10" s="55" t="s">
        <v>118</v>
      </c>
      <c r="B10" s="54"/>
      <c r="C10" s="55"/>
      <c r="D10" s="56"/>
      <c r="E10" s="56"/>
      <c r="F10" s="57"/>
      <c r="G10" s="57"/>
      <c r="H10" s="57"/>
      <c r="I10" s="57"/>
      <c r="J10" s="57"/>
      <c r="K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row>
    <row r="11" spans="1:49" ht="19.5" customHeight="1" x14ac:dyDescent="0.15">
      <c r="C11" s="219" t="s">
        <v>78</v>
      </c>
      <c r="D11" s="220"/>
      <c r="E11" s="220"/>
      <c r="F11" s="221"/>
      <c r="G11" s="222" t="s">
        <v>144</v>
      </c>
      <c r="H11" s="223"/>
      <c r="I11" s="223"/>
      <c r="J11" s="223"/>
      <c r="K11" s="223"/>
      <c r="L11" s="223"/>
      <c r="M11" s="223"/>
      <c r="N11" s="223"/>
      <c r="O11" s="223"/>
      <c r="P11" s="223"/>
      <c r="Q11" s="223"/>
      <c r="R11" s="223"/>
      <c r="S11" s="223"/>
      <c r="T11" s="223"/>
      <c r="U11" s="223"/>
      <c r="V11" s="223"/>
      <c r="W11" s="223"/>
      <c r="X11" s="223"/>
      <c r="Y11" s="223"/>
      <c r="Z11" s="224"/>
      <c r="AC11" s="2"/>
      <c r="AD11" s="2"/>
      <c r="AE11" s="2"/>
      <c r="AF11" s="2"/>
      <c r="AG11" s="2"/>
      <c r="AH11" s="2"/>
      <c r="AI11" s="2"/>
      <c r="AJ11" s="2"/>
      <c r="AK11" s="2"/>
      <c r="AL11" s="2"/>
      <c r="AM11" s="2"/>
      <c r="AN11" s="2"/>
      <c r="AO11" s="2"/>
      <c r="AP11" s="2"/>
      <c r="AQ11" s="2"/>
      <c r="AR11" s="2"/>
      <c r="AS11" s="2"/>
      <c r="AT11" s="2"/>
      <c r="AU11" s="2"/>
      <c r="AV11" s="2"/>
      <c r="AW11" s="2"/>
    </row>
    <row r="12" spans="1:49" ht="19.5" customHeight="1" x14ac:dyDescent="0.15">
      <c r="C12" s="225" t="s">
        <v>47</v>
      </c>
      <c r="D12" s="226"/>
      <c r="E12" s="226"/>
      <c r="F12" s="227"/>
      <c r="G12" s="228" t="s">
        <v>143</v>
      </c>
      <c r="H12" s="229"/>
      <c r="I12" s="229"/>
      <c r="J12" s="229"/>
      <c r="K12" s="229"/>
      <c r="L12" s="229"/>
      <c r="M12" s="229"/>
      <c r="N12" s="229"/>
      <c r="O12" s="229"/>
      <c r="P12" s="229"/>
      <c r="Q12" s="229"/>
      <c r="R12" s="229"/>
      <c r="S12" s="229"/>
      <c r="T12" s="229"/>
      <c r="U12" s="229"/>
      <c r="V12" s="229"/>
      <c r="W12" s="229"/>
      <c r="X12" s="229"/>
      <c r="Y12" s="229"/>
      <c r="Z12" s="230"/>
      <c r="AC12" s="2"/>
      <c r="AD12" s="2"/>
      <c r="AE12" s="2"/>
      <c r="AF12" s="2"/>
      <c r="AG12" s="2"/>
      <c r="AH12" s="2"/>
      <c r="AI12" s="2"/>
      <c r="AJ12" s="2"/>
      <c r="AK12" s="2"/>
      <c r="AL12" s="2"/>
      <c r="AM12" s="2"/>
      <c r="AN12" s="2"/>
      <c r="AO12" s="2"/>
      <c r="AP12" s="2"/>
      <c r="AQ12" s="2"/>
      <c r="AR12" s="2"/>
      <c r="AS12" s="2"/>
      <c r="AT12" s="2"/>
      <c r="AU12" s="2"/>
      <c r="AV12" s="2"/>
      <c r="AW12" s="2"/>
    </row>
    <row r="13" spans="1:49" ht="19.5" customHeight="1" x14ac:dyDescent="0.15">
      <c r="C13" s="231" t="s">
        <v>55</v>
      </c>
      <c r="D13" s="232"/>
      <c r="E13" s="232"/>
      <c r="F13" s="233"/>
      <c r="G13" s="115" t="s">
        <v>48</v>
      </c>
      <c r="H13" s="237" t="s">
        <v>94</v>
      </c>
      <c r="I13" s="237"/>
      <c r="J13" s="237"/>
      <c r="K13" s="237"/>
      <c r="L13" s="237"/>
      <c r="M13" s="118"/>
      <c r="N13" s="116"/>
      <c r="O13" s="116"/>
      <c r="P13" s="116"/>
      <c r="Q13" s="116"/>
      <c r="R13" s="116"/>
      <c r="S13" s="116"/>
      <c r="T13" s="116"/>
      <c r="U13" s="116"/>
      <c r="V13" s="116"/>
      <c r="W13" s="116"/>
      <c r="X13" s="39"/>
      <c r="Y13" s="39"/>
      <c r="Z13" s="117"/>
      <c r="AC13" s="2"/>
      <c r="AD13" s="2"/>
      <c r="AE13" s="2"/>
      <c r="AF13" s="2"/>
      <c r="AG13" s="2"/>
      <c r="AH13" s="2"/>
      <c r="AI13" s="2"/>
      <c r="AJ13" s="2"/>
      <c r="AK13" s="2"/>
      <c r="AL13" s="2"/>
      <c r="AM13" s="2"/>
      <c r="AN13" s="2"/>
      <c r="AO13" s="2"/>
      <c r="AP13" s="2"/>
      <c r="AQ13" s="2"/>
      <c r="AR13" s="2"/>
      <c r="AS13" s="2"/>
      <c r="AT13" s="2"/>
      <c r="AU13" s="2"/>
      <c r="AV13" s="2"/>
      <c r="AW13" s="2"/>
    </row>
    <row r="14" spans="1:49" ht="19.5" customHeight="1" x14ac:dyDescent="0.15">
      <c r="C14" s="234"/>
      <c r="D14" s="235"/>
      <c r="E14" s="235"/>
      <c r="F14" s="236"/>
      <c r="G14" s="238" t="s">
        <v>145</v>
      </c>
      <c r="H14" s="239"/>
      <c r="I14" s="239"/>
      <c r="J14" s="239"/>
      <c r="K14" s="239"/>
      <c r="L14" s="239"/>
      <c r="M14" s="239"/>
      <c r="N14" s="239"/>
      <c r="O14" s="239"/>
      <c r="P14" s="239"/>
      <c r="Q14" s="239"/>
      <c r="R14" s="239"/>
      <c r="S14" s="239"/>
      <c r="T14" s="239"/>
      <c r="U14" s="239"/>
      <c r="V14" s="239"/>
      <c r="W14" s="239"/>
      <c r="X14" s="239"/>
      <c r="Y14" s="239"/>
      <c r="Z14" s="240"/>
      <c r="AC14" s="2"/>
      <c r="AD14" s="2"/>
      <c r="AE14" s="2"/>
      <c r="AF14" s="2"/>
      <c r="AG14" s="2"/>
      <c r="AH14" s="2"/>
      <c r="AI14" s="2"/>
      <c r="AJ14" s="2"/>
      <c r="AK14" s="2"/>
      <c r="AL14" s="2"/>
      <c r="AM14" s="2"/>
      <c r="AN14" s="2"/>
      <c r="AO14" s="2"/>
      <c r="AP14" s="2"/>
      <c r="AQ14" s="2"/>
      <c r="AR14" s="2"/>
      <c r="AS14" s="2"/>
      <c r="AT14" s="2"/>
      <c r="AU14" s="2"/>
      <c r="AV14" s="2"/>
      <c r="AW14" s="2"/>
    </row>
    <row r="15" spans="1:49" ht="19.5" customHeight="1" x14ac:dyDescent="0.15">
      <c r="C15" s="266" t="s">
        <v>77</v>
      </c>
      <c r="D15" s="267"/>
      <c r="E15" s="253" t="s">
        <v>76</v>
      </c>
      <c r="F15" s="268"/>
      <c r="G15" s="251" t="s">
        <v>95</v>
      </c>
      <c r="H15" s="251"/>
      <c r="I15" s="251"/>
      <c r="J15" s="251"/>
      <c r="K15" s="251"/>
      <c r="L15" s="269" t="s">
        <v>74</v>
      </c>
      <c r="M15" s="270"/>
      <c r="N15" s="251" t="s">
        <v>95</v>
      </c>
      <c r="O15" s="251"/>
      <c r="P15" s="251"/>
      <c r="Q15" s="251"/>
      <c r="R15" s="251"/>
      <c r="S15" s="269" t="s">
        <v>75</v>
      </c>
      <c r="T15" s="270"/>
      <c r="U15" s="251" t="s">
        <v>96</v>
      </c>
      <c r="V15" s="251"/>
      <c r="W15" s="251"/>
      <c r="X15" s="251"/>
      <c r="Y15" s="251"/>
      <c r="Z15" s="252"/>
      <c r="AC15" s="2"/>
      <c r="AD15" s="2"/>
      <c r="AE15" s="2"/>
      <c r="AF15" s="2"/>
      <c r="AG15" s="2"/>
      <c r="AH15" s="2"/>
      <c r="AI15" s="2"/>
      <c r="AJ15" s="2"/>
      <c r="AK15" s="2"/>
      <c r="AL15" s="2"/>
      <c r="AM15" s="2"/>
      <c r="AN15" s="2"/>
      <c r="AO15" s="2"/>
      <c r="AP15" s="2"/>
      <c r="AQ15" s="2"/>
      <c r="AR15" s="2"/>
      <c r="AS15" s="2"/>
      <c r="AT15" s="2"/>
      <c r="AU15" s="2"/>
      <c r="AV15" s="2"/>
      <c r="AW15" s="2"/>
    </row>
    <row r="16" spans="1:49" ht="19.5" customHeight="1" x14ac:dyDescent="0.15">
      <c r="C16" s="253" t="s">
        <v>49</v>
      </c>
      <c r="D16" s="254"/>
      <c r="E16" s="254"/>
      <c r="F16" s="255"/>
      <c r="G16" s="256" t="s">
        <v>146</v>
      </c>
      <c r="H16" s="251"/>
      <c r="I16" s="251"/>
      <c r="J16" s="251"/>
      <c r="K16" s="251"/>
      <c r="L16" s="251"/>
      <c r="M16" s="251"/>
      <c r="N16" s="251"/>
      <c r="O16" s="251"/>
      <c r="P16" s="251"/>
      <c r="Q16" s="251"/>
      <c r="R16" s="251"/>
      <c r="S16" s="251"/>
      <c r="T16" s="251"/>
      <c r="U16" s="251"/>
      <c r="V16" s="251"/>
      <c r="W16" s="251"/>
      <c r="X16" s="251"/>
      <c r="Y16" s="251"/>
      <c r="Z16" s="252"/>
      <c r="AC16" s="2"/>
      <c r="AD16" s="2"/>
      <c r="AE16" s="2"/>
      <c r="AF16" s="2"/>
      <c r="AG16" s="2"/>
      <c r="AH16" s="2"/>
      <c r="AI16" s="2"/>
      <c r="AJ16" s="2"/>
      <c r="AK16" s="2"/>
      <c r="AL16" s="2"/>
      <c r="AM16" s="2"/>
      <c r="AN16" s="2"/>
      <c r="AO16" s="2"/>
      <c r="AP16" s="2"/>
      <c r="AQ16" s="2"/>
      <c r="AR16" s="2"/>
      <c r="AS16" s="2"/>
      <c r="AT16" s="2"/>
      <c r="AU16" s="2"/>
      <c r="AV16" s="2"/>
      <c r="AW16" s="2"/>
    </row>
    <row r="17" spans="1:49" ht="19.5" customHeight="1" x14ac:dyDescent="0.15">
      <c r="C17" s="231" t="s">
        <v>97</v>
      </c>
      <c r="D17" s="232"/>
      <c r="E17" s="232"/>
      <c r="F17" s="233"/>
      <c r="G17" s="257" t="s">
        <v>65</v>
      </c>
      <c r="H17" s="258"/>
      <c r="I17" s="258"/>
      <c r="J17" s="259" t="s">
        <v>96</v>
      </c>
      <c r="K17" s="259"/>
      <c r="L17" s="259"/>
      <c r="M17" s="259"/>
      <c r="N17" s="259"/>
      <c r="O17" s="259"/>
      <c r="P17" s="259"/>
      <c r="Q17" s="259"/>
      <c r="R17" s="259"/>
      <c r="S17" s="259"/>
      <c r="T17" s="259"/>
      <c r="U17" s="259"/>
      <c r="V17" s="259"/>
      <c r="W17" s="259"/>
      <c r="X17" s="259"/>
      <c r="Y17" s="259"/>
      <c r="Z17" s="260"/>
      <c r="AC17" s="2"/>
      <c r="AD17" s="2"/>
      <c r="AE17" s="2"/>
      <c r="AF17" s="2"/>
      <c r="AG17" s="2"/>
      <c r="AH17" s="2"/>
      <c r="AI17" s="2"/>
      <c r="AJ17" s="2"/>
      <c r="AK17" s="2"/>
      <c r="AL17" s="2"/>
      <c r="AM17" s="2"/>
      <c r="AN17" s="2"/>
      <c r="AO17" s="2"/>
      <c r="AP17" s="2"/>
      <c r="AQ17" s="2"/>
      <c r="AR17" s="2"/>
      <c r="AS17" s="2"/>
      <c r="AT17" s="2"/>
      <c r="AU17" s="2"/>
      <c r="AV17" s="2"/>
      <c r="AW17" s="2"/>
    </row>
    <row r="18" spans="1:49" ht="19.5" customHeight="1" x14ac:dyDescent="0.15">
      <c r="C18" s="234"/>
      <c r="D18" s="235"/>
      <c r="E18" s="235"/>
      <c r="F18" s="236"/>
      <c r="G18" s="261" t="s">
        <v>66</v>
      </c>
      <c r="H18" s="262"/>
      <c r="I18" s="262"/>
      <c r="J18" s="263" t="s">
        <v>98</v>
      </c>
      <c r="K18" s="264"/>
      <c r="L18" s="264"/>
      <c r="M18" s="264"/>
      <c r="N18" s="264"/>
      <c r="O18" s="264"/>
      <c r="P18" s="264"/>
      <c r="Q18" s="264"/>
      <c r="R18" s="264"/>
      <c r="S18" s="264"/>
      <c r="T18" s="264"/>
      <c r="U18" s="264"/>
      <c r="V18" s="264"/>
      <c r="W18" s="264"/>
      <c r="X18" s="264"/>
      <c r="Y18" s="264"/>
      <c r="Z18" s="265"/>
      <c r="AC18" s="2"/>
      <c r="AD18" s="2"/>
      <c r="AE18" s="2"/>
      <c r="AF18" s="2"/>
      <c r="AG18" s="2"/>
      <c r="AH18" s="2"/>
      <c r="AI18" s="2"/>
      <c r="AJ18" s="2"/>
      <c r="AK18" s="2"/>
      <c r="AL18" s="2"/>
      <c r="AM18" s="2"/>
      <c r="AN18" s="2"/>
      <c r="AO18" s="2"/>
      <c r="AP18" s="2"/>
      <c r="AQ18" s="2"/>
      <c r="AR18" s="2"/>
      <c r="AS18" s="2"/>
      <c r="AT18" s="2"/>
      <c r="AU18" s="2"/>
      <c r="AV18" s="2"/>
      <c r="AW18" s="2"/>
    </row>
    <row r="19" spans="1:49" ht="19.5" customHeight="1" x14ac:dyDescent="0.15">
      <c r="C19" s="231" t="s">
        <v>108</v>
      </c>
      <c r="D19" s="232"/>
      <c r="E19" s="232"/>
      <c r="F19" s="233"/>
      <c r="G19" s="368" t="s">
        <v>104</v>
      </c>
      <c r="H19" s="369"/>
      <c r="I19" s="370"/>
      <c r="J19" s="259" t="s">
        <v>109</v>
      </c>
      <c r="K19" s="259"/>
      <c r="L19" s="259"/>
      <c r="M19" s="259"/>
      <c r="N19" s="259"/>
      <c r="O19" s="259"/>
      <c r="P19" s="259"/>
      <c r="Q19" s="259"/>
      <c r="R19" s="259"/>
      <c r="S19" s="374" t="s">
        <v>105</v>
      </c>
      <c r="T19" s="375"/>
      <c r="U19" s="259" t="s">
        <v>111</v>
      </c>
      <c r="V19" s="259"/>
      <c r="W19" s="259"/>
      <c r="X19" s="259"/>
      <c r="Y19" s="259"/>
      <c r="Z19" s="260"/>
      <c r="AC19" s="2"/>
      <c r="AD19" s="2"/>
      <c r="AE19" s="2"/>
      <c r="AF19" s="2"/>
      <c r="AG19" s="2"/>
      <c r="AH19" s="2"/>
      <c r="AI19" s="2"/>
      <c r="AJ19" s="2"/>
      <c r="AK19" s="2"/>
      <c r="AL19" s="2"/>
      <c r="AM19" s="2"/>
      <c r="AN19" s="2"/>
      <c r="AO19" s="2"/>
      <c r="AP19" s="2"/>
      <c r="AQ19" s="2"/>
      <c r="AR19" s="2"/>
      <c r="AS19" s="2"/>
      <c r="AT19" s="2"/>
      <c r="AU19" s="2"/>
      <c r="AV19" s="2"/>
      <c r="AW19" s="2"/>
    </row>
    <row r="20" spans="1:49" ht="19.5" customHeight="1" x14ac:dyDescent="0.15">
      <c r="C20" s="234"/>
      <c r="D20" s="235"/>
      <c r="E20" s="235"/>
      <c r="F20" s="236"/>
      <c r="G20" s="371" t="s">
        <v>106</v>
      </c>
      <c r="H20" s="372"/>
      <c r="I20" s="373"/>
      <c r="J20" s="263" t="s">
        <v>110</v>
      </c>
      <c r="K20" s="263"/>
      <c r="L20" s="263"/>
      <c r="M20" s="263"/>
      <c r="N20" s="263"/>
      <c r="O20" s="263"/>
      <c r="P20" s="263"/>
      <c r="Q20" s="263"/>
      <c r="R20" s="263"/>
      <c r="S20" s="376" t="s">
        <v>107</v>
      </c>
      <c r="T20" s="377"/>
      <c r="U20" s="264" t="s">
        <v>112</v>
      </c>
      <c r="V20" s="264"/>
      <c r="W20" s="264"/>
      <c r="X20" s="264"/>
      <c r="Y20" s="264"/>
      <c r="Z20" s="265"/>
      <c r="AC20" s="2"/>
      <c r="AD20" s="2"/>
      <c r="AE20" s="2"/>
      <c r="AF20" s="2"/>
      <c r="AG20" s="2"/>
      <c r="AH20" s="2"/>
      <c r="AI20" s="2"/>
      <c r="AJ20" s="2"/>
      <c r="AK20" s="2"/>
      <c r="AL20" s="2"/>
      <c r="AM20" s="2"/>
      <c r="AN20" s="2"/>
      <c r="AO20" s="2"/>
      <c r="AP20" s="2"/>
      <c r="AQ20" s="2"/>
      <c r="AR20" s="2"/>
      <c r="AS20" s="2"/>
      <c r="AT20" s="2"/>
      <c r="AU20" s="2"/>
      <c r="AV20" s="2"/>
      <c r="AW20" s="2"/>
    </row>
    <row r="21" spans="1:49" ht="9.75" customHeight="1" x14ac:dyDescent="0.15">
      <c r="A21" s="2"/>
      <c r="B21" s="2"/>
      <c r="C21" s="5"/>
      <c r="D21" s="2"/>
      <c r="E21" s="2"/>
      <c r="F21" s="2"/>
      <c r="G21" s="2"/>
      <c r="H21" s="2"/>
      <c r="I21" s="2"/>
      <c r="J21" s="2"/>
      <c r="K21" s="2"/>
      <c r="L21" s="2"/>
      <c r="M21" s="2"/>
      <c r="N21" s="2"/>
      <c r="O21" s="2"/>
      <c r="P21" s="2"/>
      <c r="Q21" s="2"/>
      <c r="R21" s="2"/>
      <c r="S21" s="2"/>
      <c r="T21" s="2"/>
      <c r="U21" s="2"/>
      <c r="V21" s="2"/>
      <c r="W21" s="2"/>
      <c r="X21" s="2"/>
      <c r="Y21" s="2"/>
      <c r="AC21" s="2"/>
      <c r="AD21" s="2"/>
      <c r="AE21" s="2"/>
      <c r="AF21" s="2"/>
      <c r="AG21" s="2"/>
      <c r="AH21" s="2"/>
      <c r="AI21" s="2"/>
      <c r="AJ21" s="2"/>
      <c r="AK21" s="2"/>
      <c r="AL21" s="2"/>
      <c r="AM21" s="2"/>
      <c r="AN21" s="2"/>
      <c r="AO21" s="2"/>
      <c r="AP21" s="2"/>
      <c r="AQ21" s="2"/>
      <c r="AR21" s="2"/>
      <c r="AS21" s="2"/>
      <c r="AT21" s="2"/>
      <c r="AU21" s="2"/>
      <c r="AV21" s="2"/>
      <c r="AW21" s="2"/>
    </row>
    <row r="22" spans="1:49" ht="19.5" customHeight="1" x14ac:dyDescent="0.15">
      <c r="A22" s="63" t="s">
        <v>70</v>
      </c>
      <c r="B22" s="58"/>
      <c r="C22" s="59"/>
      <c r="D22" s="59"/>
      <c r="E22" s="60"/>
      <c r="F22" s="60"/>
      <c r="G22" s="57"/>
      <c r="H22" s="61"/>
      <c r="I22" s="61"/>
      <c r="J22" s="61"/>
      <c r="K22" s="61"/>
      <c r="L22" s="61"/>
      <c r="M22" s="61"/>
      <c r="N22" s="13"/>
      <c r="O22" s="13"/>
      <c r="P22" s="13"/>
      <c r="Q22" s="13"/>
      <c r="R22" s="13"/>
      <c r="S22" s="13"/>
      <c r="T22" s="13"/>
      <c r="U22" s="13"/>
      <c r="V22" s="13"/>
      <c r="W22" s="13"/>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ht="19.5" customHeight="1" x14ac:dyDescent="0.15">
      <c r="A23" s="2"/>
      <c r="B23" s="21" t="s">
        <v>6</v>
      </c>
      <c r="C23" s="5" t="s">
        <v>37</v>
      </c>
      <c r="D23" s="2"/>
      <c r="E23" s="2"/>
      <c r="F23" s="18"/>
      <c r="G23" s="2"/>
      <c r="H23" s="2"/>
      <c r="I23" s="2"/>
      <c r="J23" s="2"/>
      <c r="K23" s="2"/>
      <c r="L23" s="2"/>
      <c r="M23" s="2"/>
      <c r="N23" s="2"/>
      <c r="O23" s="2"/>
      <c r="P23" s="2"/>
      <c r="Q23" s="2"/>
      <c r="R23" s="2"/>
      <c r="S23" s="2"/>
      <c r="T23" s="2"/>
      <c r="U23" s="2"/>
      <c r="V23" s="2"/>
      <c r="W23" s="2"/>
      <c r="X23" s="2"/>
      <c r="Y23" s="2"/>
      <c r="AC23" s="2"/>
      <c r="AD23" s="2"/>
      <c r="AE23" s="2"/>
      <c r="AF23" s="2"/>
      <c r="AG23" s="2"/>
      <c r="AH23" s="2"/>
      <c r="AI23" s="2"/>
      <c r="AJ23" s="2"/>
      <c r="AK23" s="2"/>
      <c r="AL23" s="2"/>
      <c r="AM23" s="2"/>
      <c r="AN23" s="2"/>
      <c r="AO23" s="2"/>
      <c r="AP23" s="2"/>
      <c r="AQ23" s="2"/>
      <c r="AR23" s="2"/>
      <c r="AS23" s="2"/>
      <c r="AT23" s="2"/>
      <c r="AU23" s="2"/>
      <c r="AV23" s="2"/>
      <c r="AW23" s="2"/>
    </row>
    <row r="24" spans="1:49" ht="19.5" customHeight="1" x14ac:dyDescent="0.15">
      <c r="A24" s="2"/>
      <c r="B24" s="2"/>
      <c r="C24" s="281" t="s">
        <v>16</v>
      </c>
      <c r="D24" s="282"/>
      <c r="E24" s="282"/>
      <c r="F24" s="36"/>
      <c r="G24" s="15"/>
      <c r="H24" s="15"/>
      <c r="I24" s="243" t="s">
        <v>14</v>
      </c>
      <c r="J24" s="244"/>
      <c r="K24" s="283" t="s">
        <v>10</v>
      </c>
      <c r="L24" s="283"/>
      <c r="M24" s="283" t="s">
        <v>11</v>
      </c>
      <c r="N24" s="283"/>
      <c r="O24" s="283" t="s">
        <v>12</v>
      </c>
      <c r="P24" s="283"/>
      <c r="Q24" s="283" t="s">
        <v>13</v>
      </c>
      <c r="R24" s="284"/>
      <c r="S24" s="273" t="s">
        <v>18</v>
      </c>
      <c r="T24" s="274"/>
      <c r="U24" s="275"/>
      <c r="V24" s="179"/>
      <c r="W24" s="2"/>
      <c r="X24" s="2"/>
      <c r="Y24" s="2"/>
      <c r="AC24" s="2"/>
      <c r="AD24" s="2"/>
      <c r="AE24" s="2"/>
      <c r="AF24" s="2"/>
      <c r="AG24" s="2"/>
      <c r="AH24" s="2"/>
      <c r="AI24" s="2"/>
      <c r="AJ24" s="2"/>
      <c r="AK24" s="2"/>
      <c r="AL24" s="2"/>
      <c r="AM24" s="2"/>
      <c r="AN24" s="2"/>
      <c r="AO24" s="2"/>
      <c r="AP24" s="2"/>
      <c r="AQ24" s="2"/>
      <c r="AR24" s="2"/>
      <c r="AS24" s="2"/>
      <c r="AT24" s="2"/>
      <c r="AU24" s="2"/>
      <c r="AV24" s="2"/>
      <c r="AW24" s="2"/>
    </row>
    <row r="25" spans="1:49" ht="19.5" customHeight="1" x14ac:dyDescent="0.15">
      <c r="A25" s="2"/>
      <c r="B25" s="2"/>
      <c r="C25" s="276" t="s">
        <v>19</v>
      </c>
      <c r="D25" s="22" t="s">
        <v>20</v>
      </c>
      <c r="E25" s="23"/>
      <c r="F25" s="23"/>
      <c r="G25" s="23"/>
      <c r="H25" s="24"/>
      <c r="I25" s="23"/>
      <c r="J25" s="25"/>
      <c r="K25" s="134">
        <v>1</v>
      </c>
      <c r="L25" s="26" t="s">
        <v>0</v>
      </c>
      <c r="M25" s="271"/>
      <c r="N25" s="271"/>
      <c r="O25" s="271"/>
      <c r="P25" s="271"/>
      <c r="Q25" s="271"/>
      <c r="R25" s="272"/>
      <c r="S25" s="279">
        <f>SUM(K25:R25)</f>
        <v>1</v>
      </c>
      <c r="T25" s="280"/>
      <c r="U25" s="37" t="s">
        <v>0</v>
      </c>
      <c r="V25" s="179"/>
      <c r="W25" s="2"/>
      <c r="X25" s="2"/>
      <c r="Y25" s="2"/>
      <c r="AC25" s="2"/>
      <c r="AD25" s="2"/>
      <c r="AE25" s="2"/>
      <c r="AF25" s="2"/>
      <c r="AG25" s="2"/>
      <c r="AH25" s="2"/>
      <c r="AI25" s="2"/>
      <c r="AJ25" s="2"/>
      <c r="AK25" s="2"/>
      <c r="AL25" s="2"/>
      <c r="AM25" s="2"/>
      <c r="AN25" s="2"/>
      <c r="AO25" s="2"/>
      <c r="AP25" s="2"/>
      <c r="AQ25" s="2"/>
      <c r="AR25" s="2"/>
      <c r="AS25" s="2"/>
      <c r="AT25" s="2"/>
      <c r="AU25" s="2"/>
      <c r="AV25" s="2"/>
      <c r="AW25" s="2"/>
    </row>
    <row r="26" spans="1:49" ht="19.5" customHeight="1" x14ac:dyDescent="0.15">
      <c r="A26" s="2"/>
      <c r="B26" s="2"/>
      <c r="C26" s="277"/>
      <c r="D26" s="183" t="s">
        <v>67</v>
      </c>
      <c r="E26" s="23"/>
      <c r="F26" s="23"/>
      <c r="G26" s="23"/>
      <c r="H26" s="24"/>
      <c r="I26" s="23"/>
      <c r="J26" s="25"/>
      <c r="K26" s="134">
        <v>1</v>
      </c>
      <c r="L26" s="26" t="s">
        <v>0</v>
      </c>
      <c r="M26" s="271"/>
      <c r="N26" s="271"/>
      <c r="O26" s="271"/>
      <c r="P26" s="271"/>
      <c r="Q26" s="271"/>
      <c r="R26" s="272"/>
      <c r="S26" s="279">
        <f t="shared" ref="S26:S30" si="0">SUM(K26:R26)</f>
        <v>1</v>
      </c>
      <c r="T26" s="280"/>
      <c r="U26" s="37" t="s">
        <v>0</v>
      </c>
      <c r="V26" s="179"/>
      <c r="W26" s="2"/>
      <c r="X26" s="2"/>
      <c r="Y26" s="2"/>
      <c r="AC26" s="2"/>
      <c r="AD26" s="2"/>
      <c r="AE26" s="2"/>
      <c r="AF26" s="2"/>
      <c r="AG26" s="2"/>
      <c r="AH26" s="2"/>
      <c r="AI26" s="2"/>
      <c r="AJ26" s="2"/>
      <c r="AK26" s="2"/>
      <c r="AL26" s="2"/>
      <c r="AM26" s="2"/>
      <c r="AN26" s="2"/>
      <c r="AO26" s="2"/>
      <c r="AP26" s="2"/>
      <c r="AQ26" s="2"/>
      <c r="AR26" s="2"/>
      <c r="AS26" s="2"/>
      <c r="AT26" s="2"/>
      <c r="AU26" s="2"/>
      <c r="AV26" s="2"/>
      <c r="AW26" s="2"/>
    </row>
    <row r="27" spans="1:49" ht="19.5" customHeight="1" x14ac:dyDescent="0.15">
      <c r="A27" s="2"/>
      <c r="B27" s="2"/>
      <c r="C27" s="277"/>
      <c r="D27" s="183" t="s">
        <v>43</v>
      </c>
      <c r="E27" s="23"/>
      <c r="F27" s="23"/>
      <c r="G27" s="23"/>
      <c r="H27" s="24"/>
      <c r="I27" s="23"/>
      <c r="J27" s="25"/>
      <c r="K27" s="134">
        <v>1</v>
      </c>
      <c r="L27" s="26" t="s">
        <v>0</v>
      </c>
      <c r="M27" s="134">
        <v>1</v>
      </c>
      <c r="N27" s="26" t="s">
        <v>0</v>
      </c>
      <c r="O27" s="271"/>
      <c r="P27" s="271"/>
      <c r="Q27" s="271"/>
      <c r="R27" s="272"/>
      <c r="S27" s="242">
        <f t="shared" si="0"/>
        <v>2</v>
      </c>
      <c r="T27" s="243"/>
      <c r="U27" s="26" t="s">
        <v>0</v>
      </c>
      <c r="V27" s="179"/>
      <c r="W27" s="2"/>
      <c r="X27" s="2"/>
      <c r="Y27" s="2"/>
      <c r="AC27" s="2"/>
      <c r="AD27" s="2"/>
      <c r="AE27" s="2"/>
      <c r="AF27" s="2"/>
      <c r="AG27" s="2"/>
      <c r="AH27" s="2"/>
      <c r="AI27" s="2"/>
      <c r="AJ27" s="2"/>
      <c r="AK27" s="2"/>
      <c r="AL27" s="2"/>
      <c r="AM27" s="2"/>
      <c r="AN27" s="2"/>
      <c r="AO27" s="2"/>
      <c r="AP27" s="2"/>
      <c r="AQ27" s="2"/>
      <c r="AR27" s="2"/>
      <c r="AS27" s="2"/>
      <c r="AT27" s="2"/>
      <c r="AU27" s="2"/>
      <c r="AV27" s="2"/>
      <c r="AW27" s="2"/>
    </row>
    <row r="28" spans="1:49" ht="19.5" customHeight="1" x14ac:dyDescent="0.15">
      <c r="A28" s="2"/>
      <c r="B28" s="2"/>
      <c r="C28" s="277"/>
      <c r="D28" s="183" t="s">
        <v>5</v>
      </c>
      <c r="E28" s="23"/>
      <c r="F28" s="23"/>
      <c r="G28" s="15"/>
      <c r="H28" s="15"/>
      <c r="I28" s="15"/>
      <c r="J28" s="27"/>
      <c r="K28" s="271"/>
      <c r="L28" s="271"/>
      <c r="M28" s="134">
        <v>1</v>
      </c>
      <c r="N28" s="26" t="s">
        <v>0</v>
      </c>
      <c r="O28" s="271"/>
      <c r="P28" s="271"/>
      <c r="Q28" s="271"/>
      <c r="R28" s="272"/>
      <c r="S28" s="242">
        <f t="shared" si="0"/>
        <v>1</v>
      </c>
      <c r="T28" s="243"/>
      <c r="U28" s="26" t="s">
        <v>0</v>
      </c>
      <c r="V28" s="7"/>
      <c r="W28" s="2"/>
      <c r="X28" s="2"/>
      <c r="Y28" s="2"/>
      <c r="AC28" s="10"/>
      <c r="AD28" s="10"/>
      <c r="AE28" s="10"/>
      <c r="AF28" s="2"/>
      <c r="AG28" s="2"/>
      <c r="AH28" s="2"/>
      <c r="AI28" s="2"/>
      <c r="AJ28" s="2"/>
      <c r="AK28" s="2"/>
      <c r="AL28" s="2"/>
      <c r="AM28" s="2"/>
      <c r="AN28" s="2"/>
      <c r="AO28" s="2"/>
      <c r="AP28" s="2"/>
      <c r="AQ28" s="2"/>
      <c r="AR28" s="2"/>
      <c r="AS28" s="2"/>
      <c r="AT28" s="2"/>
      <c r="AU28" s="2"/>
      <c r="AV28" s="2"/>
      <c r="AW28" s="2"/>
    </row>
    <row r="29" spans="1:49" ht="19.5" customHeight="1" x14ac:dyDescent="0.15">
      <c r="A29" s="2"/>
      <c r="B29" s="2"/>
      <c r="C29" s="277"/>
      <c r="D29" s="183" t="s">
        <v>68</v>
      </c>
      <c r="E29" s="23"/>
      <c r="F29" s="23"/>
      <c r="G29" s="15"/>
      <c r="H29" s="15"/>
      <c r="I29" s="15"/>
      <c r="J29" s="27"/>
      <c r="K29" s="271"/>
      <c r="L29" s="271"/>
      <c r="M29" s="134">
        <v>1</v>
      </c>
      <c r="N29" s="26" t="s">
        <v>0</v>
      </c>
      <c r="O29" s="134">
        <v>1</v>
      </c>
      <c r="P29" s="26" t="s">
        <v>0</v>
      </c>
      <c r="Q29" s="134">
        <v>1</v>
      </c>
      <c r="R29" s="36" t="s">
        <v>0</v>
      </c>
      <c r="S29" s="242">
        <f t="shared" si="0"/>
        <v>3</v>
      </c>
      <c r="T29" s="243"/>
      <c r="U29" s="26" t="s">
        <v>0</v>
      </c>
      <c r="V29" s="7"/>
      <c r="W29" s="2"/>
      <c r="X29" s="2"/>
      <c r="Y29" s="2"/>
      <c r="AC29" s="10"/>
      <c r="AD29" s="10"/>
      <c r="AE29" s="10"/>
      <c r="AF29" s="2"/>
      <c r="AG29" s="2"/>
      <c r="AH29" s="2"/>
      <c r="AI29" s="2"/>
      <c r="AJ29" s="2"/>
      <c r="AK29" s="2"/>
      <c r="AL29" s="2"/>
      <c r="AM29" s="2"/>
      <c r="AN29" s="2"/>
      <c r="AO29" s="2"/>
      <c r="AP29" s="2"/>
      <c r="AQ29" s="2"/>
      <c r="AR29" s="2"/>
      <c r="AS29" s="2"/>
      <c r="AT29" s="2"/>
      <c r="AU29" s="2"/>
      <c r="AV29" s="2"/>
      <c r="AW29" s="2"/>
    </row>
    <row r="30" spans="1:49" ht="19.5" customHeight="1" x14ac:dyDescent="0.15">
      <c r="A30" s="2"/>
      <c r="B30" s="2"/>
      <c r="C30" s="278"/>
      <c r="D30" s="183" t="s">
        <v>69</v>
      </c>
      <c r="E30" s="23"/>
      <c r="F30" s="23"/>
      <c r="G30" s="15"/>
      <c r="H30" s="15"/>
      <c r="I30" s="15"/>
      <c r="J30" s="27"/>
      <c r="K30" s="271"/>
      <c r="L30" s="271"/>
      <c r="M30" s="271"/>
      <c r="N30" s="271"/>
      <c r="O30" s="134">
        <v>1</v>
      </c>
      <c r="P30" s="26" t="s">
        <v>0</v>
      </c>
      <c r="Q30" s="134">
        <v>1</v>
      </c>
      <c r="R30" s="36" t="s">
        <v>0</v>
      </c>
      <c r="S30" s="285">
        <f t="shared" si="0"/>
        <v>2</v>
      </c>
      <c r="T30" s="286"/>
      <c r="U30" s="77" t="s">
        <v>0</v>
      </c>
      <c r="V30" s="7"/>
      <c r="W30" s="2"/>
      <c r="X30" s="2"/>
      <c r="Y30" s="2"/>
      <c r="AC30" s="10"/>
      <c r="AD30" s="10"/>
      <c r="AE30" s="10"/>
      <c r="AF30" s="2"/>
      <c r="AG30" s="2"/>
      <c r="AH30" s="2"/>
      <c r="AI30" s="2"/>
      <c r="AJ30" s="2"/>
      <c r="AK30" s="2"/>
      <c r="AL30" s="2"/>
      <c r="AM30" s="2"/>
      <c r="AN30" s="2"/>
      <c r="AO30" s="2"/>
      <c r="AP30" s="2"/>
      <c r="AQ30" s="2"/>
      <c r="AR30" s="2"/>
      <c r="AS30" s="2"/>
      <c r="AT30" s="2"/>
      <c r="AU30" s="2"/>
      <c r="AV30" s="2"/>
      <c r="AW30" s="2"/>
    </row>
    <row r="31" spans="1:49" ht="19.5" customHeight="1" x14ac:dyDescent="0.15">
      <c r="A31" s="2"/>
      <c r="B31" s="2"/>
      <c r="C31" s="287" t="s">
        <v>2</v>
      </c>
      <c r="D31" s="289" t="s">
        <v>17</v>
      </c>
      <c r="E31" s="290"/>
      <c r="F31" s="290"/>
      <c r="G31" s="290"/>
      <c r="H31" s="290"/>
      <c r="I31" s="290"/>
      <c r="J31" s="291"/>
      <c r="K31" s="295">
        <v>1</v>
      </c>
      <c r="L31" s="297" t="s">
        <v>0</v>
      </c>
      <c r="M31" s="391" t="s">
        <v>157</v>
      </c>
      <c r="N31" s="392"/>
      <c r="O31" s="392"/>
      <c r="P31" s="392"/>
      <c r="Q31" s="392"/>
      <c r="R31" s="393"/>
      <c r="S31" s="299" t="s">
        <v>15</v>
      </c>
      <c r="T31" s="299"/>
      <c r="U31" s="299"/>
      <c r="V31" s="2"/>
      <c r="W31" s="2"/>
      <c r="X31" s="2"/>
      <c r="Y31" s="2"/>
      <c r="AC31" s="10"/>
      <c r="AD31" s="10"/>
      <c r="AE31" s="10"/>
      <c r="AF31" s="2"/>
      <c r="AG31" s="2"/>
      <c r="AH31" s="2"/>
      <c r="AI31" s="2"/>
      <c r="AJ31" s="2"/>
      <c r="AK31" s="2"/>
      <c r="AL31" s="2"/>
      <c r="AM31" s="2"/>
      <c r="AN31" s="2"/>
      <c r="AO31" s="2"/>
      <c r="AP31" s="2"/>
      <c r="AQ31" s="2"/>
      <c r="AR31" s="2"/>
      <c r="AS31" s="2"/>
      <c r="AT31" s="2"/>
      <c r="AU31" s="2"/>
      <c r="AV31" s="2"/>
      <c r="AW31" s="2"/>
    </row>
    <row r="32" spans="1:49" ht="19.5" customHeight="1" x14ac:dyDescent="0.15">
      <c r="A32" s="2"/>
      <c r="B32" s="2"/>
      <c r="C32" s="288"/>
      <c r="D32" s="292"/>
      <c r="E32" s="293"/>
      <c r="F32" s="293"/>
      <c r="G32" s="293"/>
      <c r="H32" s="293"/>
      <c r="I32" s="293"/>
      <c r="J32" s="294"/>
      <c r="K32" s="296"/>
      <c r="L32" s="298"/>
      <c r="M32" s="394"/>
      <c r="N32" s="395"/>
      <c r="O32" s="395"/>
      <c r="P32" s="395"/>
      <c r="Q32" s="395"/>
      <c r="R32" s="396"/>
      <c r="S32" s="312">
        <f>SUM(S25:T30)+K31</f>
        <v>11</v>
      </c>
      <c r="T32" s="312"/>
      <c r="U32" s="312"/>
      <c r="V32" s="2"/>
      <c r="W32" s="2"/>
      <c r="X32" s="2"/>
      <c r="Y32" s="2"/>
      <c r="AC32" s="2"/>
      <c r="AD32" s="2"/>
      <c r="AE32" s="2"/>
      <c r="AF32" s="2"/>
      <c r="AG32" s="2"/>
      <c r="AH32" s="2"/>
      <c r="AI32" s="2"/>
      <c r="AJ32" s="2"/>
      <c r="AK32" s="2"/>
      <c r="AL32" s="2"/>
      <c r="AM32" s="2"/>
      <c r="AN32" s="2"/>
      <c r="AO32" s="2"/>
      <c r="AP32" s="2"/>
      <c r="AQ32" s="2"/>
      <c r="AR32" s="2"/>
      <c r="AS32" s="2"/>
      <c r="AT32" s="2"/>
      <c r="AU32" s="2"/>
      <c r="AV32" s="2"/>
      <c r="AW32" s="2"/>
    </row>
    <row r="33" spans="1:49" ht="19.5" customHeight="1" x14ac:dyDescent="0.15">
      <c r="A33" s="2"/>
      <c r="B33" s="2"/>
      <c r="C33" s="188" t="s">
        <v>130</v>
      </c>
      <c r="D33" s="179"/>
      <c r="E33" s="179"/>
      <c r="F33" s="179"/>
      <c r="G33" s="19"/>
      <c r="H33" s="179"/>
      <c r="I33" s="66"/>
      <c r="J33" s="18"/>
      <c r="K33" s="2"/>
      <c r="L33" s="2"/>
      <c r="M33" s="18"/>
      <c r="N33" s="2"/>
      <c r="O33" s="7"/>
      <c r="P33" s="7"/>
      <c r="Q33" s="7"/>
      <c r="R33" s="2"/>
      <c r="S33" s="2"/>
      <c r="T33" s="2"/>
      <c r="U33" s="2"/>
      <c r="V33" s="2"/>
      <c r="W33" s="2"/>
      <c r="X33" s="179"/>
      <c r="Y33" s="179"/>
      <c r="Z33" s="179"/>
      <c r="AA33" s="179"/>
      <c r="AB33" s="179"/>
      <c r="AC33" s="2"/>
      <c r="AD33" s="2"/>
      <c r="AE33" s="2"/>
      <c r="AF33" s="2"/>
      <c r="AG33" s="2"/>
      <c r="AH33" s="2"/>
      <c r="AI33" s="2"/>
      <c r="AJ33" s="2"/>
      <c r="AK33" s="2"/>
      <c r="AL33" s="2"/>
      <c r="AM33" s="2"/>
      <c r="AN33" s="2"/>
      <c r="AO33" s="2"/>
      <c r="AP33" s="2"/>
      <c r="AQ33" s="2"/>
      <c r="AR33" s="2"/>
      <c r="AS33" s="2"/>
      <c r="AT33" s="2"/>
      <c r="AU33" s="2"/>
      <c r="AV33" s="2"/>
      <c r="AW33" s="2"/>
    </row>
    <row r="34" spans="1:49" ht="20.100000000000001" customHeight="1" x14ac:dyDescent="0.15">
      <c r="A34" s="2"/>
      <c r="B34" s="2"/>
      <c r="C34" s="328" t="s">
        <v>131</v>
      </c>
      <c r="D34" s="328"/>
      <c r="E34" s="328"/>
      <c r="F34" s="328"/>
      <c r="G34" s="328"/>
      <c r="H34" s="328"/>
      <c r="I34" s="328"/>
      <c r="J34" s="328"/>
      <c r="K34" s="328"/>
      <c r="L34" s="328"/>
      <c r="M34" s="328"/>
      <c r="N34" s="328"/>
      <c r="O34" s="328"/>
      <c r="P34" s="328"/>
      <c r="Q34" s="328"/>
      <c r="R34" s="328"/>
      <c r="S34" s="328"/>
      <c r="T34" s="328"/>
      <c r="U34" s="328"/>
      <c r="V34" s="328"/>
      <c r="W34" s="328"/>
      <c r="X34" s="328"/>
      <c r="Y34" s="179"/>
      <c r="Z34" s="179"/>
      <c r="AA34" s="179"/>
      <c r="AB34" s="179"/>
      <c r="AC34" s="2"/>
      <c r="AD34" s="2"/>
      <c r="AE34" s="2"/>
      <c r="AF34" s="2"/>
      <c r="AG34" s="2"/>
      <c r="AH34" s="2"/>
      <c r="AI34" s="2"/>
      <c r="AJ34" s="2"/>
      <c r="AK34" s="2"/>
      <c r="AL34" s="2"/>
      <c r="AM34" s="2"/>
      <c r="AN34" s="2"/>
      <c r="AO34" s="2"/>
      <c r="AP34" s="2"/>
      <c r="AQ34" s="2"/>
      <c r="AR34" s="2"/>
      <c r="AS34" s="2"/>
      <c r="AT34" s="2"/>
      <c r="AU34" s="2"/>
      <c r="AV34" s="2"/>
      <c r="AW34" s="2"/>
    </row>
    <row r="35" spans="1:49" ht="20.100000000000001" customHeight="1" x14ac:dyDescent="0.15">
      <c r="A35" s="2"/>
      <c r="B35" s="2"/>
      <c r="C35" s="216" t="s">
        <v>154</v>
      </c>
      <c r="D35" s="216"/>
      <c r="E35" s="216"/>
      <c r="F35" s="216"/>
      <c r="G35" s="216"/>
      <c r="H35" s="216"/>
      <c r="I35" s="216"/>
      <c r="J35" s="216"/>
      <c r="K35" s="216"/>
      <c r="L35" s="216"/>
      <c r="M35" s="216"/>
      <c r="N35" s="216"/>
      <c r="O35" s="216"/>
      <c r="P35" s="216"/>
      <c r="Q35" s="216"/>
      <c r="R35" s="216"/>
      <c r="S35" s="216"/>
      <c r="T35" s="216"/>
      <c r="U35" s="216"/>
      <c r="V35" s="216"/>
      <c r="W35" s="216"/>
      <c r="X35" s="216"/>
      <c r="Y35" s="179"/>
      <c r="Z35" s="179"/>
      <c r="AA35" s="179"/>
      <c r="AB35" s="179"/>
      <c r="AC35" s="2"/>
      <c r="AD35" s="2"/>
      <c r="AE35" s="2"/>
      <c r="AF35" s="2"/>
      <c r="AG35" s="2"/>
      <c r="AH35" s="2"/>
      <c r="AI35" s="2"/>
      <c r="AJ35" s="2"/>
      <c r="AK35" s="2"/>
      <c r="AL35" s="2"/>
      <c r="AM35" s="2"/>
      <c r="AN35" s="2"/>
      <c r="AO35" s="2"/>
      <c r="AP35" s="2"/>
      <c r="AQ35" s="2"/>
      <c r="AR35" s="2"/>
      <c r="AS35" s="2"/>
      <c r="AT35" s="2"/>
      <c r="AU35" s="2"/>
      <c r="AV35" s="2"/>
      <c r="AW35" s="2"/>
    </row>
    <row r="36" spans="1:49" ht="20.100000000000001" customHeight="1" x14ac:dyDescent="0.15">
      <c r="A36" s="2"/>
      <c r="B36" s="2"/>
      <c r="C36" s="216" t="s">
        <v>155</v>
      </c>
      <c r="D36" s="216"/>
      <c r="E36" s="216"/>
      <c r="F36" s="216"/>
      <c r="G36" s="216"/>
      <c r="H36" s="216"/>
      <c r="I36" s="216"/>
      <c r="J36" s="216"/>
      <c r="K36" s="216"/>
      <c r="L36" s="216"/>
      <c r="M36" s="216"/>
      <c r="N36" s="216"/>
      <c r="O36" s="216"/>
      <c r="P36" s="216"/>
      <c r="Q36" s="216"/>
      <c r="R36" s="216"/>
      <c r="S36" s="216"/>
      <c r="T36" s="216"/>
      <c r="U36" s="216"/>
      <c r="V36" s="216"/>
      <c r="W36" s="216"/>
      <c r="X36" s="216"/>
      <c r="Y36" s="179"/>
      <c r="Z36" s="179"/>
      <c r="AA36" s="179"/>
      <c r="AB36" s="179"/>
      <c r="AC36" s="2"/>
      <c r="AD36" s="2"/>
      <c r="AE36" s="2"/>
      <c r="AF36" s="2"/>
      <c r="AG36" s="2"/>
      <c r="AH36" s="2"/>
      <c r="AI36" s="2"/>
      <c r="AJ36" s="2"/>
      <c r="AK36" s="2"/>
      <c r="AL36" s="2"/>
      <c r="AM36" s="2"/>
      <c r="AN36" s="2"/>
      <c r="AO36" s="2"/>
      <c r="AP36" s="2"/>
      <c r="AQ36" s="2"/>
      <c r="AR36" s="2"/>
      <c r="AS36" s="2"/>
      <c r="AT36" s="2"/>
      <c r="AU36" s="2"/>
      <c r="AV36" s="2"/>
      <c r="AW36" s="2"/>
    </row>
    <row r="37" spans="1:49" ht="20.100000000000001" customHeight="1" x14ac:dyDescent="0.15">
      <c r="A37" s="2"/>
      <c r="B37" s="2"/>
      <c r="C37" s="217" t="s">
        <v>166</v>
      </c>
      <c r="D37" s="217"/>
      <c r="E37" s="217"/>
      <c r="F37" s="217"/>
      <c r="G37" s="217"/>
      <c r="H37" s="217"/>
      <c r="I37" s="217"/>
      <c r="J37" s="217"/>
      <c r="K37" s="217"/>
      <c r="L37" s="217"/>
      <c r="M37" s="217"/>
      <c r="N37" s="217"/>
      <c r="O37" s="217"/>
      <c r="P37" s="217"/>
      <c r="Q37" s="217"/>
      <c r="R37" s="217"/>
      <c r="S37" s="217"/>
      <c r="T37" s="217"/>
      <c r="U37" s="217"/>
      <c r="V37" s="217"/>
      <c r="W37" s="217"/>
      <c r="X37" s="217"/>
      <c r="Y37" s="179"/>
      <c r="Z37" s="179"/>
      <c r="AA37" s="179"/>
      <c r="AB37" s="179"/>
      <c r="AC37" s="2"/>
      <c r="AD37" s="2"/>
      <c r="AE37" s="2"/>
      <c r="AF37" s="2"/>
      <c r="AG37" s="2"/>
      <c r="AH37" s="2"/>
      <c r="AI37" s="2"/>
      <c r="AJ37" s="2"/>
      <c r="AK37" s="2"/>
      <c r="AL37" s="2"/>
      <c r="AM37" s="2"/>
      <c r="AN37" s="2"/>
      <c r="AO37" s="2"/>
      <c r="AP37" s="2"/>
      <c r="AQ37" s="2"/>
      <c r="AR37" s="2"/>
      <c r="AS37" s="2"/>
      <c r="AT37" s="2"/>
      <c r="AU37" s="2"/>
      <c r="AV37" s="2"/>
      <c r="AW37" s="2"/>
    </row>
    <row r="38" spans="1:49" ht="9.75" customHeight="1" x14ac:dyDescent="0.15">
      <c r="A38" s="2"/>
      <c r="B38" s="2"/>
      <c r="C38" s="200"/>
      <c r="D38" s="200"/>
      <c r="E38" s="200"/>
      <c r="F38" s="200"/>
      <c r="G38" s="200"/>
      <c r="H38" s="200"/>
      <c r="I38" s="200"/>
      <c r="J38" s="200"/>
      <c r="K38" s="200"/>
      <c r="L38" s="200"/>
      <c r="M38" s="200"/>
      <c r="N38" s="200"/>
      <c r="O38" s="200"/>
      <c r="P38" s="200"/>
      <c r="Q38" s="200"/>
      <c r="R38" s="200"/>
      <c r="S38" s="200"/>
      <c r="T38" s="200"/>
      <c r="U38" s="200"/>
      <c r="V38" s="200"/>
      <c r="W38" s="200"/>
      <c r="X38" s="200"/>
      <c r="Y38" s="179"/>
      <c r="Z38" s="179"/>
      <c r="AA38" s="179"/>
      <c r="AB38" s="179"/>
      <c r="AC38" s="2"/>
      <c r="AD38" s="2"/>
      <c r="AE38" s="2"/>
      <c r="AF38" s="2"/>
      <c r="AG38" s="2"/>
      <c r="AH38" s="2"/>
      <c r="AI38" s="2"/>
      <c r="AJ38" s="2"/>
      <c r="AK38" s="2"/>
      <c r="AL38" s="2"/>
      <c r="AM38" s="2"/>
      <c r="AN38" s="2"/>
      <c r="AO38" s="2"/>
      <c r="AP38" s="2"/>
      <c r="AQ38" s="2"/>
      <c r="AR38" s="2"/>
      <c r="AS38" s="2"/>
      <c r="AT38" s="2"/>
      <c r="AU38" s="2"/>
      <c r="AV38" s="2"/>
      <c r="AW38" s="2"/>
    </row>
    <row r="39" spans="1:49" ht="19.5" customHeight="1" x14ac:dyDescent="0.15">
      <c r="A39" s="2"/>
      <c r="B39" s="21" t="s">
        <v>7</v>
      </c>
      <c r="C39" s="7" t="s">
        <v>41</v>
      </c>
      <c r="D39" s="2"/>
      <c r="E39" s="2"/>
      <c r="F39" s="28"/>
      <c r="G39" s="28"/>
      <c r="H39" s="2"/>
      <c r="I39" s="28"/>
      <c r="J39" s="29"/>
      <c r="K39" s="2"/>
      <c r="L39" s="6"/>
      <c r="M39" s="2"/>
      <c r="N39" s="30"/>
      <c r="O39" s="179"/>
      <c r="P39" s="30"/>
      <c r="Q39" s="31"/>
      <c r="R39" s="179"/>
      <c r="S39" s="179"/>
      <c r="T39" s="179"/>
      <c r="U39" s="179"/>
      <c r="V39" s="179"/>
      <c r="W39" s="6"/>
      <c r="X39" s="30"/>
      <c r="Y39" s="2"/>
      <c r="AC39" s="2"/>
      <c r="AD39" s="2"/>
      <c r="AE39" s="2"/>
      <c r="AF39" s="2"/>
      <c r="AG39" s="2"/>
      <c r="AH39" s="2"/>
      <c r="AI39" s="2"/>
      <c r="AJ39" s="2"/>
      <c r="AK39" s="2"/>
      <c r="AL39" s="2"/>
      <c r="AM39" s="2"/>
      <c r="AN39" s="2"/>
      <c r="AO39" s="2"/>
      <c r="AP39" s="2"/>
      <c r="AQ39" s="2"/>
      <c r="AR39" s="2"/>
      <c r="AS39" s="2"/>
      <c r="AT39" s="2"/>
      <c r="AU39" s="2"/>
      <c r="AV39" s="2"/>
      <c r="AW39" s="2"/>
    </row>
    <row r="40" spans="1:49" ht="19.5" customHeight="1" x14ac:dyDescent="0.15">
      <c r="A40" s="2"/>
      <c r="B40" s="21"/>
      <c r="C40" s="328" t="s">
        <v>158</v>
      </c>
      <c r="D40" s="328"/>
      <c r="E40" s="328"/>
      <c r="F40" s="328"/>
      <c r="G40" s="328"/>
      <c r="H40" s="328"/>
      <c r="I40" s="328"/>
      <c r="J40" s="328"/>
      <c r="K40" s="328"/>
      <c r="L40" s="328"/>
      <c r="M40" s="328"/>
      <c r="N40" s="328"/>
      <c r="O40" s="328"/>
      <c r="P40" s="328"/>
      <c r="Q40" s="328"/>
      <c r="R40" s="328"/>
      <c r="S40" s="328"/>
      <c r="T40" s="328"/>
      <c r="U40" s="328"/>
      <c r="V40" s="328"/>
      <c r="W40" s="328"/>
      <c r="X40" s="328"/>
      <c r="Y40" s="2"/>
      <c r="AC40" s="2"/>
      <c r="AD40" s="2"/>
      <c r="AE40" s="2"/>
      <c r="AF40" s="2"/>
      <c r="AG40" s="2"/>
      <c r="AH40" s="2"/>
      <c r="AI40" s="2"/>
      <c r="AJ40" s="2"/>
      <c r="AK40" s="2"/>
      <c r="AL40" s="2"/>
      <c r="AM40" s="2"/>
      <c r="AN40" s="2"/>
      <c r="AO40" s="2"/>
      <c r="AP40" s="2"/>
      <c r="AQ40" s="2"/>
      <c r="AR40" s="2"/>
      <c r="AS40" s="2"/>
      <c r="AT40" s="2"/>
      <c r="AU40" s="2"/>
      <c r="AV40" s="2"/>
      <c r="AW40" s="2"/>
    </row>
    <row r="41" spans="1:49" ht="19.5" customHeight="1" x14ac:dyDescent="0.15">
      <c r="A41" s="87"/>
      <c r="B41" s="88"/>
      <c r="C41" s="329" t="s">
        <v>132</v>
      </c>
      <c r="D41" s="329"/>
      <c r="E41" s="329"/>
      <c r="F41" s="329"/>
      <c r="G41" s="329"/>
      <c r="H41" s="329"/>
      <c r="I41" s="329"/>
      <c r="J41" s="329"/>
      <c r="K41" s="329"/>
      <c r="L41" s="329"/>
      <c r="M41" s="329"/>
      <c r="N41" s="329"/>
      <c r="O41" s="329"/>
      <c r="P41" s="329"/>
      <c r="Q41" s="329"/>
      <c r="R41" s="329"/>
      <c r="S41" s="329"/>
      <c r="T41" s="329"/>
      <c r="U41" s="329"/>
      <c r="V41" s="329"/>
      <c r="W41" s="329"/>
      <c r="X41" s="329"/>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row>
    <row r="42" spans="1:49" ht="19.5" customHeight="1" x14ac:dyDescent="0.15">
      <c r="A42" s="2"/>
      <c r="B42" s="21"/>
      <c r="C42" s="89" t="s">
        <v>133</v>
      </c>
      <c r="D42" s="2"/>
      <c r="E42" s="2"/>
      <c r="F42" s="28"/>
      <c r="G42" s="28"/>
      <c r="H42" s="2"/>
      <c r="I42" s="28"/>
      <c r="J42" s="29"/>
      <c r="K42" s="2"/>
      <c r="L42" s="6"/>
      <c r="M42" s="2"/>
      <c r="N42" s="30"/>
      <c r="O42" s="179"/>
      <c r="P42" s="30"/>
      <c r="Q42" s="31"/>
      <c r="R42" s="179"/>
      <c r="S42" s="179"/>
      <c r="T42" s="179"/>
      <c r="U42" s="179"/>
      <c r="V42" s="179"/>
      <c r="W42" s="6"/>
      <c r="X42" s="30"/>
      <c r="Y42" s="2"/>
      <c r="AC42" s="2"/>
      <c r="AD42" s="2"/>
      <c r="AE42" s="2"/>
      <c r="AF42" s="2"/>
      <c r="AG42" s="2"/>
      <c r="AH42" s="2"/>
      <c r="AI42" s="2"/>
      <c r="AJ42" s="2"/>
      <c r="AK42" s="2"/>
      <c r="AL42" s="2"/>
      <c r="AM42" s="2"/>
      <c r="AN42" s="2"/>
      <c r="AO42" s="2"/>
      <c r="AP42" s="2"/>
      <c r="AQ42" s="2"/>
      <c r="AR42" s="2"/>
      <c r="AS42" s="2"/>
      <c r="AT42" s="2"/>
      <c r="AU42" s="2"/>
      <c r="AV42" s="2"/>
      <c r="AW42" s="2"/>
    </row>
    <row r="43" spans="1:49" ht="19.5" customHeight="1" x14ac:dyDescent="0.15">
      <c r="A43" s="2"/>
      <c r="B43" s="21"/>
      <c r="C43" s="328" t="s">
        <v>58</v>
      </c>
      <c r="D43" s="328"/>
      <c r="E43" s="328"/>
      <c r="F43" s="328"/>
      <c r="G43" s="328"/>
      <c r="H43" s="328"/>
      <c r="I43" s="328"/>
      <c r="J43" s="328"/>
      <c r="K43" s="328"/>
      <c r="L43" s="328"/>
      <c r="M43" s="328"/>
      <c r="N43" s="328"/>
      <c r="O43" s="328"/>
      <c r="P43" s="328"/>
      <c r="Q43" s="328"/>
      <c r="R43" s="328"/>
      <c r="S43" s="328"/>
      <c r="T43" s="328"/>
      <c r="U43" s="328"/>
      <c r="V43" s="328"/>
      <c r="W43" s="328"/>
      <c r="X43" s="328"/>
      <c r="Y43" s="2"/>
      <c r="AC43" s="2"/>
      <c r="AD43" s="2"/>
      <c r="AE43" s="2"/>
      <c r="AF43" s="2"/>
      <c r="AG43" s="2"/>
      <c r="AH43" s="2"/>
      <c r="AI43" s="2"/>
      <c r="AJ43" s="2"/>
      <c r="AK43" s="2"/>
      <c r="AL43" s="2"/>
      <c r="AM43" s="2"/>
      <c r="AN43" s="2"/>
      <c r="AO43" s="2"/>
      <c r="AP43" s="2"/>
      <c r="AQ43" s="2"/>
      <c r="AR43" s="2"/>
      <c r="AS43" s="2"/>
      <c r="AT43" s="2"/>
      <c r="AU43" s="2"/>
      <c r="AV43" s="2"/>
      <c r="AW43" s="2"/>
    </row>
    <row r="44" spans="1:49" ht="19.5" customHeight="1" x14ac:dyDescent="0.15">
      <c r="A44" s="2"/>
      <c r="B44" s="21"/>
      <c r="C44" s="7"/>
      <c r="D44" s="2"/>
      <c r="E44" s="70" t="s">
        <v>60</v>
      </c>
      <c r="F44" s="71"/>
      <c r="G44" s="71"/>
      <c r="H44" s="68"/>
      <c r="I44" s="71"/>
      <c r="J44" s="68"/>
      <c r="K44" s="68"/>
      <c r="L44" s="68"/>
      <c r="M44" s="68"/>
      <c r="N44" s="48"/>
      <c r="O44" s="72"/>
      <c r="P44" s="48"/>
      <c r="Q44" s="48"/>
      <c r="R44" s="47"/>
      <c r="S44" s="47"/>
      <c r="T44" s="47"/>
      <c r="U44" s="47"/>
      <c r="V44" s="47"/>
      <c r="W44" s="46"/>
      <c r="X44" s="76"/>
      <c r="Y44" s="2"/>
      <c r="AC44" s="2"/>
      <c r="AD44" s="2"/>
      <c r="AE44" s="2"/>
      <c r="AF44" s="2"/>
      <c r="AG44" s="2"/>
      <c r="AH44" s="2"/>
      <c r="AI44" s="2"/>
      <c r="AJ44" s="2"/>
      <c r="AK44" s="2"/>
      <c r="AL44" s="2"/>
      <c r="AM44" s="2"/>
      <c r="AN44" s="2"/>
      <c r="AO44" s="2"/>
      <c r="AP44" s="2"/>
      <c r="AQ44" s="2"/>
      <c r="AR44" s="2"/>
      <c r="AS44" s="2"/>
      <c r="AT44" s="2"/>
      <c r="AU44" s="2"/>
      <c r="AV44" s="2"/>
      <c r="AW44" s="2"/>
    </row>
    <row r="45" spans="1:49" ht="19.5" customHeight="1" x14ac:dyDescent="0.15">
      <c r="A45" s="2"/>
      <c r="B45" s="21"/>
      <c r="C45" s="7"/>
      <c r="D45" s="2"/>
      <c r="E45" s="73" t="s">
        <v>59</v>
      </c>
      <c r="F45" s="74"/>
      <c r="G45" s="74"/>
      <c r="H45" s="69"/>
      <c r="I45" s="74"/>
      <c r="J45" s="69"/>
      <c r="K45" s="69"/>
      <c r="L45" s="69"/>
      <c r="M45" s="69"/>
      <c r="N45" s="51"/>
      <c r="O45" s="75"/>
      <c r="P45" s="51"/>
      <c r="Q45" s="51"/>
      <c r="R45" s="50"/>
      <c r="S45" s="50"/>
      <c r="T45" s="50"/>
      <c r="U45" s="50"/>
      <c r="V45" s="50"/>
      <c r="W45" s="49"/>
      <c r="X45" s="52"/>
      <c r="Y45" s="2"/>
      <c r="AC45" s="2"/>
      <c r="AD45" s="2"/>
      <c r="AE45" s="2"/>
      <c r="AF45" s="2"/>
      <c r="AG45" s="2"/>
      <c r="AH45" s="2"/>
      <c r="AI45" s="2"/>
      <c r="AJ45" s="2"/>
      <c r="AK45" s="2"/>
      <c r="AL45" s="2"/>
      <c r="AM45" s="2"/>
      <c r="AN45" s="2"/>
      <c r="AO45" s="2"/>
      <c r="AP45" s="2"/>
      <c r="AQ45" s="2"/>
      <c r="AR45" s="2"/>
      <c r="AS45" s="2"/>
      <c r="AT45" s="2"/>
      <c r="AU45" s="2"/>
      <c r="AV45" s="2"/>
      <c r="AW45" s="2"/>
    </row>
    <row r="46" spans="1:49" ht="12" customHeight="1" x14ac:dyDescent="0.15">
      <c r="A46" s="2"/>
      <c r="B46" s="2"/>
      <c r="C46" s="21"/>
      <c r="D46" s="7"/>
      <c r="E46" s="2"/>
      <c r="F46" s="2"/>
      <c r="G46" s="28"/>
      <c r="H46" s="28"/>
      <c r="I46" s="28"/>
      <c r="J46" s="6"/>
      <c r="K46" s="6"/>
      <c r="L46" s="6"/>
      <c r="M46" s="6"/>
      <c r="N46" s="30"/>
      <c r="O46" s="179"/>
      <c r="P46" s="30"/>
      <c r="Q46" s="31"/>
      <c r="R46" s="179"/>
      <c r="S46" s="179"/>
      <c r="T46" s="179"/>
      <c r="U46" s="179"/>
      <c r="V46" s="179"/>
      <c r="W46" s="6"/>
      <c r="X46" s="30"/>
      <c r="Y46" s="2"/>
      <c r="AC46" s="2"/>
      <c r="AD46" s="2"/>
      <c r="AE46" s="7" t="s">
        <v>39</v>
      </c>
      <c r="AF46" s="7" t="s">
        <v>40</v>
      </c>
      <c r="AG46" s="2"/>
      <c r="AH46" s="2"/>
      <c r="AI46" s="2"/>
      <c r="AJ46" s="2"/>
      <c r="AK46" s="2"/>
      <c r="AL46" s="2"/>
      <c r="AM46" s="2"/>
      <c r="AN46" s="2"/>
      <c r="AO46" s="2"/>
      <c r="AP46" s="2"/>
      <c r="AQ46" s="2"/>
      <c r="AR46" s="2"/>
      <c r="AS46" s="2"/>
      <c r="AT46" s="2"/>
      <c r="AU46" s="2"/>
      <c r="AV46" s="2"/>
      <c r="AW46" s="2"/>
    </row>
    <row r="47" spans="1:49" ht="19.5" customHeight="1" x14ac:dyDescent="0.15">
      <c r="A47" s="20"/>
      <c r="B47" s="20"/>
      <c r="C47" s="313" t="s">
        <v>61</v>
      </c>
      <c r="D47" s="314"/>
      <c r="E47" s="315"/>
      <c r="F47" s="244" t="s">
        <v>23</v>
      </c>
      <c r="G47" s="312"/>
      <c r="H47" s="312"/>
      <c r="I47" s="312"/>
      <c r="J47" s="312"/>
      <c r="K47" s="312"/>
      <c r="L47" s="312"/>
      <c r="M47" s="312"/>
      <c r="N47" s="312"/>
      <c r="O47" s="312"/>
      <c r="P47" s="312"/>
      <c r="Q47" s="312"/>
      <c r="R47" s="312"/>
      <c r="S47" s="242"/>
      <c r="T47" s="319" t="s">
        <v>90</v>
      </c>
      <c r="U47" s="314"/>
      <c r="V47" s="314"/>
      <c r="W47" s="314"/>
      <c r="X47" s="314"/>
      <c r="Y47" s="320"/>
      <c r="Z47" s="81"/>
      <c r="AA47" s="81"/>
      <c r="AB47" s="81"/>
      <c r="AC47" s="20"/>
      <c r="AD47" s="11"/>
      <c r="AE47" s="7" t="s">
        <v>24</v>
      </c>
      <c r="AF47" s="7" t="s">
        <v>30</v>
      </c>
      <c r="AG47" s="12"/>
      <c r="AH47" s="12"/>
      <c r="AI47" s="12"/>
      <c r="AJ47" s="12"/>
      <c r="AK47" s="12"/>
      <c r="AL47" s="12"/>
      <c r="AM47" s="12"/>
      <c r="AN47" s="12"/>
      <c r="AO47" s="12"/>
      <c r="AP47" s="12"/>
      <c r="AQ47" s="12"/>
      <c r="AR47" s="12"/>
      <c r="AS47" s="12"/>
      <c r="AT47" s="12"/>
      <c r="AU47" s="12"/>
      <c r="AV47" s="12"/>
      <c r="AW47" s="12"/>
    </row>
    <row r="48" spans="1:49" ht="33" customHeight="1" x14ac:dyDescent="0.15">
      <c r="A48" s="20"/>
      <c r="B48" s="20"/>
      <c r="C48" s="316"/>
      <c r="D48" s="317"/>
      <c r="E48" s="318"/>
      <c r="F48" s="324" t="s">
        <v>20</v>
      </c>
      <c r="G48" s="325"/>
      <c r="H48" s="326" t="s">
        <v>71</v>
      </c>
      <c r="I48" s="325"/>
      <c r="J48" s="306" t="s">
        <v>44</v>
      </c>
      <c r="K48" s="327"/>
      <c r="L48" s="306" t="s">
        <v>22</v>
      </c>
      <c r="M48" s="327"/>
      <c r="N48" s="326" t="s">
        <v>72</v>
      </c>
      <c r="O48" s="324"/>
      <c r="P48" s="306" t="s">
        <v>73</v>
      </c>
      <c r="Q48" s="307"/>
      <c r="R48" s="308" t="s">
        <v>17</v>
      </c>
      <c r="S48" s="309"/>
      <c r="T48" s="321"/>
      <c r="U48" s="322"/>
      <c r="V48" s="322"/>
      <c r="W48" s="322"/>
      <c r="X48" s="322"/>
      <c r="Y48" s="323"/>
      <c r="Z48" s="81"/>
      <c r="AA48" s="81"/>
      <c r="AB48" s="81"/>
      <c r="AC48" s="20"/>
      <c r="AD48" s="11"/>
      <c r="AE48" s="12" t="s">
        <v>86</v>
      </c>
      <c r="AF48" s="12" t="s">
        <v>63</v>
      </c>
      <c r="AG48" s="12"/>
      <c r="AH48" s="12"/>
      <c r="AI48" s="12"/>
      <c r="AJ48" s="12"/>
      <c r="AK48" s="12"/>
      <c r="AL48" s="12"/>
      <c r="AM48" s="12"/>
      <c r="AN48" s="12"/>
      <c r="AO48" s="12"/>
      <c r="AP48" s="12"/>
      <c r="AQ48" s="12"/>
      <c r="AR48" s="12"/>
      <c r="AS48" s="12"/>
      <c r="AT48" s="12"/>
      <c r="AU48" s="12"/>
      <c r="AV48" s="12"/>
      <c r="AW48" s="12"/>
    </row>
    <row r="49" spans="1:49" ht="19.5" customHeight="1" x14ac:dyDescent="0.15">
      <c r="A49" s="20"/>
      <c r="B49" s="20"/>
      <c r="C49" s="79" t="s">
        <v>99</v>
      </c>
      <c r="D49" s="310" t="str">
        <f>IF(C49="","",VLOOKUP(C49,$AE$46:$AF$51,2,1))</f>
        <v>乗・ﾙｰﾌ</v>
      </c>
      <c r="E49" s="311"/>
      <c r="F49" s="135"/>
      <c r="G49" s="44" t="s">
        <v>0</v>
      </c>
      <c r="H49" s="138"/>
      <c r="I49" s="44" t="s">
        <v>0</v>
      </c>
      <c r="J49" s="138">
        <v>2</v>
      </c>
      <c r="K49" s="44" t="s">
        <v>0</v>
      </c>
      <c r="L49" s="53"/>
      <c r="M49" s="44" t="s">
        <v>0</v>
      </c>
      <c r="N49" s="53"/>
      <c r="O49" s="44" t="s">
        <v>0</v>
      </c>
      <c r="P49" s="53"/>
      <c r="Q49" s="178" t="s">
        <v>0</v>
      </c>
      <c r="R49" s="145"/>
      <c r="S49" s="93" t="s">
        <v>0</v>
      </c>
      <c r="T49" s="169">
        <f>IF(C49="","",9)</f>
        <v>9</v>
      </c>
      <c r="U49" s="43" t="s">
        <v>51</v>
      </c>
      <c r="V49" s="132">
        <v>25</v>
      </c>
      <c r="W49" s="43" t="s">
        <v>52</v>
      </c>
      <c r="X49" s="132">
        <v>14</v>
      </c>
      <c r="Y49" s="80" t="s">
        <v>53</v>
      </c>
      <c r="Z49" s="12"/>
      <c r="AA49" s="12"/>
      <c r="AB49" s="12"/>
      <c r="AC49" s="12"/>
      <c r="AD49" s="12"/>
      <c r="AE49" s="7" t="s">
        <v>25</v>
      </c>
      <c r="AF49" s="7" t="s">
        <v>33</v>
      </c>
      <c r="AG49" s="12"/>
      <c r="AH49" s="12"/>
      <c r="AI49" s="12"/>
      <c r="AJ49" s="12"/>
      <c r="AK49" s="12"/>
      <c r="AL49" s="12"/>
      <c r="AM49" s="12"/>
      <c r="AN49" s="12"/>
      <c r="AO49" s="12"/>
      <c r="AP49" s="12"/>
      <c r="AQ49" s="12"/>
      <c r="AR49" s="12"/>
      <c r="AS49" s="12"/>
      <c r="AT49" s="12"/>
      <c r="AU49" s="12"/>
      <c r="AV49" s="12"/>
      <c r="AW49" s="12"/>
    </row>
    <row r="50" spans="1:49" ht="19.5" customHeight="1" x14ac:dyDescent="0.15">
      <c r="A50" s="20"/>
      <c r="B50" s="20"/>
      <c r="C50" s="79" t="s">
        <v>28</v>
      </c>
      <c r="D50" s="310" t="str">
        <f>IF(C50="","",VLOOKUP(C50,$AE$46:$AF$51,2,1))</f>
        <v>乗・牽引</v>
      </c>
      <c r="E50" s="311"/>
      <c r="F50" s="135"/>
      <c r="G50" s="44" t="s">
        <v>0</v>
      </c>
      <c r="H50" s="138">
        <v>1</v>
      </c>
      <c r="I50" s="44" t="s">
        <v>0</v>
      </c>
      <c r="J50" s="138"/>
      <c r="K50" s="44" t="s">
        <v>0</v>
      </c>
      <c r="L50" s="53"/>
      <c r="M50" s="44" t="s">
        <v>0</v>
      </c>
      <c r="N50" s="53">
        <v>1</v>
      </c>
      <c r="O50" s="44" t="s">
        <v>0</v>
      </c>
      <c r="P50" s="53"/>
      <c r="Q50" s="178" t="s">
        <v>0</v>
      </c>
      <c r="R50" s="145">
        <v>1</v>
      </c>
      <c r="S50" s="93" t="s">
        <v>0</v>
      </c>
      <c r="T50" s="169">
        <f>IF(C50="","",9)</f>
        <v>9</v>
      </c>
      <c r="U50" s="43" t="s">
        <v>51</v>
      </c>
      <c r="V50" s="132">
        <v>25</v>
      </c>
      <c r="W50" s="43" t="s">
        <v>52</v>
      </c>
      <c r="X50" s="132">
        <v>14</v>
      </c>
      <c r="Y50" s="80" t="s">
        <v>53</v>
      </c>
      <c r="Z50" s="12"/>
      <c r="AA50" s="12"/>
      <c r="AB50" s="12"/>
      <c r="AC50" s="12"/>
      <c r="AD50" s="12"/>
      <c r="AE50" s="7" t="s">
        <v>31</v>
      </c>
      <c r="AF50" s="7" t="s">
        <v>29</v>
      </c>
      <c r="AG50" s="12"/>
      <c r="AH50" s="12"/>
      <c r="AI50" s="12"/>
      <c r="AJ50" s="12"/>
      <c r="AK50" s="12"/>
      <c r="AL50" s="12"/>
      <c r="AM50" s="12"/>
      <c r="AN50" s="12"/>
      <c r="AO50" s="12"/>
      <c r="AP50" s="12"/>
      <c r="AQ50" s="12"/>
      <c r="AR50" s="12"/>
      <c r="AS50" s="12"/>
      <c r="AT50" s="12"/>
      <c r="AU50" s="12"/>
      <c r="AV50" s="12"/>
      <c r="AW50" s="12"/>
    </row>
    <row r="51" spans="1:49" ht="19.5" customHeight="1" x14ac:dyDescent="0.15">
      <c r="A51" s="20"/>
      <c r="B51" s="20"/>
      <c r="C51" s="79" t="s">
        <v>100</v>
      </c>
      <c r="D51" s="310" t="str">
        <f>IF(C51="","",VLOOKUP(C51,$AE$46:$AF$51,2,1))</f>
        <v>大型</v>
      </c>
      <c r="E51" s="311"/>
      <c r="F51" s="136">
        <v>1</v>
      </c>
      <c r="G51" s="45" t="s">
        <v>0</v>
      </c>
      <c r="H51" s="139"/>
      <c r="I51" s="45" t="s">
        <v>0</v>
      </c>
      <c r="J51" s="139"/>
      <c r="K51" s="45" t="s">
        <v>0</v>
      </c>
      <c r="L51" s="17">
        <v>1</v>
      </c>
      <c r="M51" s="45" t="s">
        <v>0</v>
      </c>
      <c r="N51" s="17">
        <v>2</v>
      </c>
      <c r="O51" s="45" t="s">
        <v>0</v>
      </c>
      <c r="P51" s="17">
        <v>2</v>
      </c>
      <c r="Q51" s="182" t="s">
        <v>0</v>
      </c>
      <c r="R51" s="145"/>
      <c r="S51" s="93" t="s">
        <v>0</v>
      </c>
      <c r="T51" s="169">
        <f>IF(C51="","",9)</f>
        <v>9</v>
      </c>
      <c r="U51" s="43" t="s">
        <v>51</v>
      </c>
      <c r="V51" s="132">
        <v>26</v>
      </c>
      <c r="W51" s="43" t="s">
        <v>52</v>
      </c>
      <c r="X51" s="132">
        <v>9</v>
      </c>
      <c r="Y51" s="80" t="s">
        <v>53</v>
      </c>
      <c r="Z51" s="12"/>
      <c r="AA51" s="12"/>
      <c r="AB51" s="12"/>
      <c r="AC51" s="12"/>
      <c r="AD51" s="12"/>
      <c r="AE51" s="7" t="s">
        <v>32</v>
      </c>
      <c r="AF51" s="7" t="s">
        <v>34</v>
      </c>
      <c r="AG51" s="12"/>
      <c r="AH51" s="12"/>
      <c r="AI51" s="12"/>
      <c r="AJ51" s="12"/>
      <c r="AK51" s="12"/>
      <c r="AL51" s="12"/>
      <c r="AM51" s="12"/>
      <c r="AN51" s="12"/>
      <c r="AO51" s="12"/>
      <c r="AP51" s="12"/>
      <c r="AQ51" s="12"/>
      <c r="AR51" s="12"/>
      <c r="AS51" s="12"/>
      <c r="AT51" s="12"/>
      <c r="AU51" s="12"/>
      <c r="AV51" s="12"/>
      <c r="AW51" s="12"/>
    </row>
    <row r="52" spans="1:49" ht="19.5" customHeight="1" x14ac:dyDescent="0.15">
      <c r="A52" s="20"/>
      <c r="B52" s="20"/>
      <c r="C52" s="79"/>
      <c r="D52" s="310" t="str">
        <f>IF(C52="","",VLOOKUP(C52,$AE$46:$AF$51,2,1))</f>
        <v/>
      </c>
      <c r="E52" s="311"/>
      <c r="F52" s="136"/>
      <c r="G52" s="45" t="s">
        <v>0</v>
      </c>
      <c r="H52" s="139"/>
      <c r="I52" s="45" t="s">
        <v>0</v>
      </c>
      <c r="J52" s="139"/>
      <c r="K52" s="45" t="s">
        <v>0</v>
      </c>
      <c r="L52" s="17"/>
      <c r="M52" s="45" t="s">
        <v>0</v>
      </c>
      <c r="N52" s="17"/>
      <c r="O52" s="45" t="s">
        <v>0</v>
      </c>
      <c r="P52" s="17"/>
      <c r="Q52" s="182" t="s">
        <v>0</v>
      </c>
      <c r="R52" s="145"/>
      <c r="S52" s="93" t="s">
        <v>0</v>
      </c>
      <c r="T52" s="169" t="str">
        <f>IF(C52="","",9)</f>
        <v/>
      </c>
      <c r="U52" s="43" t="s">
        <v>51</v>
      </c>
      <c r="V52" s="132"/>
      <c r="W52" s="43" t="s">
        <v>52</v>
      </c>
      <c r="X52" s="132"/>
      <c r="Y52" s="80" t="s">
        <v>53</v>
      </c>
      <c r="Z52" s="7"/>
      <c r="AA52" s="7"/>
      <c r="AB52" s="7"/>
      <c r="AC52" s="7"/>
      <c r="AD52" s="12"/>
      <c r="AE52" s="12"/>
      <c r="AF52" s="12"/>
      <c r="AG52" s="12"/>
      <c r="AH52" s="12"/>
      <c r="AI52" s="12"/>
      <c r="AJ52" s="12"/>
      <c r="AK52" s="12"/>
      <c r="AL52" s="12"/>
      <c r="AM52" s="12"/>
      <c r="AN52" s="12"/>
      <c r="AO52" s="12"/>
      <c r="AP52" s="12"/>
      <c r="AQ52" s="12"/>
      <c r="AR52" s="12"/>
      <c r="AS52" s="12"/>
      <c r="AT52" s="12"/>
      <c r="AU52" s="12"/>
      <c r="AV52" s="12"/>
      <c r="AW52" s="12"/>
    </row>
    <row r="53" spans="1:49" ht="19.5" customHeight="1" thickBot="1" x14ac:dyDescent="0.2">
      <c r="A53" s="20"/>
      <c r="B53" s="20"/>
      <c r="C53" s="79"/>
      <c r="D53" s="338" t="str">
        <f>IF(C53="","",VLOOKUP(C53,$AE$46:$AF$51,2,1))</f>
        <v/>
      </c>
      <c r="E53" s="339"/>
      <c r="F53" s="136"/>
      <c r="G53" s="45" t="s">
        <v>0</v>
      </c>
      <c r="H53" s="139"/>
      <c r="I53" s="45" t="s">
        <v>0</v>
      </c>
      <c r="J53" s="139"/>
      <c r="K53" s="45" t="s">
        <v>0</v>
      </c>
      <c r="L53" s="17"/>
      <c r="M53" s="45" t="s">
        <v>0</v>
      </c>
      <c r="N53" s="17"/>
      <c r="O53" s="45" t="s">
        <v>0</v>
      </c>
      <c r="P53" s="17"/>
      <c r="Q53" s="182" t="s">
        <v>0</v>
      </c>
      <c r="R53" s="146"/>
      <c r="S53" s="106" t="s">
        <v>0</v>
      </c>
      <c r="T53" s="169" t="str">
        <f>IF(C53="","",9)</f>
        <v/>
      </c>
      <c r="U53" s="96" t="s">
        <v>51</v>
      </c>
      <c r="V53" s="133"/>
      <c r="W53" s="96" t="s">
        <v>52</v>
      </c>
      <c r="X53" s="133"/>
      <c r="Y53" s="98" t="s">
        <v>53</v>
      </c>
      <c r="Z53" s="12"/>
      <c r="AA53" s="12"/>
      <c r="AB53" s="12"/>
      <c r="AC53" s="4"/>
      <c r="AD53" s="12"/>
      <c r="AE53" s="7" t="s">
        <v>26</v>
      </c>
      <c r="AF53" s="12"/>
      <c r="AG53" s="12"/>
      <c r="AH53" s="12"/>
      <c r="AI53" s="12"/>
      <c r="AJ53" s="12"/>
      <c r="AK53" s="12"/>
      <c r="AL53" s="12"/>
      <c r="AM53" s="12"/>
      <c r="AN53" s="12"/>
      <c r="AO53" s="12"/>
      <c r="AP53" s="12"/>
      <c r="AQ53" s="12"/>
      <c r="AR53" s="12"/>
      <c r="AS53" s="12"/>
      <c r="AT53" s="12"/>
      <c r="AU53" s="12"/>
      <c r="AV53" s="12"/>
      <c r="AW53" s="12"/>
    </row>
    <row r="54" spans="1:49" ht="19.5" customHeight="1" thickTop="1" x14ac:dyDescent="0.15">
      <c r="A54" s="20"/>
      <c r="B54" s="20"/>
      <c r="C54" s="180" t="s">
        <v>36</v>
      </c>
      <c r="D54" s="99">
        <f>COUNTIF(C49:C53,"①")+COUNTIF(C49:C53,"②")+COUNTIF(C49:C53,"③")+COUNTIF(C49:C53,"④")+COUNTIF(C49:C53,"⑤")+COUNTIF(C49:C53,"⑥")</f>
        <v>3</v>
      </c>
      <c r="E54" s="112" t="s">
        <v>1</v>
      </c>
      <c r="F54" s="137">
        <f>SUM(F49:F53)</f>
        <v>1</v>
      </c>
      <c r="G54" s="100" t="s">
        <v>0</v>
      </c>
      <c r="H54" s="140">
        <f>SUM(H49:H53)</f>
        <v>1</v>
      </c>
      <c r="I54" s="100" t="s">
        <v>0</v>
      </c>
      <c r="J54" s="140">
        <f>SUM(J49:J53)</f>
        <v>2</v>
      </c>
      <c r="K54" s="100" t="s">
        <v>0</v>
      </c>
      <c r="L54" s="101">
        <f>SUM(L49:L53)</f>
        <v>1</v>
      </c>
      <c r="M54" s="100" t="s">
        <v>0</v>
      </c>
      <c r="N54" s="101">
        <f>SUM(N49:N53)</f>
        <v>3</v>
      </c>
      <c r="O54" s="100" t="s">
        <v>0</v>
      </c>
      <c r="P54" s="101">
        <f>SUM(P49:P53)</f>
        <v>2</v>
      </c>
      <c r="Q54" s="99" t="s">
        <v>0</v>
      </c>
      <c r="R54" s="144">
        <f>SUM(R49:R53)</f>
        <v>1</v>
      </c>
      <c r="S54" s="107" t="s">
        <v>0</v>
      </c>
      <c r="T54" s="111"/>
      <c r="U54" s="108"/>
      <c r="V54" s="108"/>
      <c r="W54" s="108"/>
      <c r="X54" s="109"/>
      <c r="Y54" s="110"/>
      <c r="Z54" s="189">
        <f>SUM(F54:R54)</f>
        <v>11</v>
      </c>
      <c r="AA54" s="189" t="str">
        <f>IF(Z54=S32,"〇","×")</f>
        <v>〇</v>
      </c>
      <c r="AB54" s="83"/>
      <c r="AC54" s="83"/>
      <c r="AD54" s="11"/>
      <c r="AE54" s="2" t="s">
        <v>21</v>
      </c>
      <c r="AF54" s="12"/>
      <c r="AG54" s="12"/>
      <c r="AH54" s="12"/>
      <c r="AI54" s="12"/>
      <c r="AJ54" s="12"/>
      <c r="AK54" s="12"/>
      <c r="AL54" s="12"/>
      <c r="AM54" s="12"/>
      <c r="AN54" s="12"/>
      <c r="AO54" s="12"/>
      <c r="AP54" s="12"/>
      <c r="AQ54" s="12"/>
      <c r="AR54" s="12"/>
      <c r="AS54" s="12"/>
      <c r="AT54" s="12"/>
      <c r="AU54" s="12"/>
      <c r="AV54" s="12"/>
      <c r="AW54" s="12"/>
    </row>
    <row r="55" spans="1:49" ht="19.5" customHeight="1" x14ac:dyDescent="0.15">
      <c r="A55" s="2"/>
      <c r="B55" s="2"/>
      <c r="C55" s="5"/>
      <c r="D55" s="188"/>
      <c r="E55" s="188"/>
      <c r="F55" s="179"/>
      <c r="G55" s="179"/>
      <c r="H55" s="179"/>
      <c r="I55" s="6"/>
      <c r="J55" s="6"/>
      <c r="K55" s="179"/>
      <c r="L55" s="6"/>
      <c r="M55" s="6"/>
      <c r="N55" s="179"/>
      <c r="O55" s="28"/>
      <c r="P55" s="6"/>
      <c r="Q55" s="6"/>
      <c r="R55" s="179"/>
      <c r="S55" s="179"/>
      <c r="T55" s="179"/>
      <c r="U55" s="179"/>
      <c r="V55" s="179"/>
      <c r="W55" s="6"/>
      <c r="X55" s="6"/>
      <c r="Y55" s="6"/>
      <c r="AC55" s="2"/>
      <c r="AD55" s="2"/>
      <c r="AE55" s="2"/>
      <c r="AF55" s="2"/>
      <c r="AG55" s="2"/>
      <c r="AH55" s="2"/>
      <c r="AI55" s="2"/>
      <c r="AJ55" s="2"/>
      <c r="AK55" s="2"/>
      <c r="AL55" s="2"/>
      <c r="AM55" s="2"/>
      <c r="AN55" s="2"/>
      <c r="AO55" s="2"/>
      <c r="AP55" s="2"/>
      <c r="AQ55" s="2"/>
      <c r="AR55" s="2"/>
      <c r="AS55" s="2"/>
      <c r="AT55" s="2"/>
      <c r="AU55" s="2"/>
      <c r="AV55" s="2"/>
      <c r="AW55" s="2"/>
    </row>
    <row r="56" spans="1:49" ht="19.5" customHeight="1" x14ac:dyDescent="0.15">
      <c r="A56" s="54"/>
      <c r="B56" s="2" t="s">
        <v>88</v>
      </c>
      <c r="C56" s="65"/>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2"/>
      <c r="AD56" s="2"/>
      <c r="AE56" s="2" t="s">
        <v>38</v>
      </c>
      <c r="AF56" s="2"/>
      <c r="AG56" s="2"/>
      <c r="AH56" s="2"/>
      <c r="AI56" s="2"/>
      <c r="AJ56" s="2"/>
      <c r="AK56" s="2"/>
      <c r="AL56" s="2"/>
      <c r="AM56" s="2"/>
      <c r="AN56" s="2"/>
      <c r="AO56" s="2"/>
      <c r="AP56" s="2"/>
      <c r="AQ56" s="2"/>
      <c r="AR56" s="2"/>
      <c r="AS56" s="2"/>
      <c r="AT56" s="2"/>
      <c r="AU56" s="2"/>
      <c r="AV56" s="2"/>
      <c r="AW56" s="2"/>
    </row>
    <row r="57" spans="1:49" ht="19.5" customHeight="1" x14ac:dyDescent="0.15">
      <c r="A57" s="2"/>
      <c r="B57" s="2"/>
      <c r="C57" s="289" t="s">
        <v>45</v>
      </c>
      <c r="D57" s="290"/>
      <c r="E57" s="290"/>
      <c r="F57" s="291"/>
      <c r="G57" s="340">
        <v>2</v>
      </c>
      <c r="H57" s="341"/>
      <c r="I57" s="297" t="s">
        <v>1</v>
      </c>
      <c r="J57" s="289" t="s">
        <v>46</v>
      </c>
      <c r="K57" s="290"/>
      <c r="L57" s="290"/>
      <c r="M57" s="291"/>
      <c r="N57" s="340">
        <v>1</v>
      </c>
      <c r="O57" s="341"/>
      <c r="P57" s="297" t="s">
        <v>1</v>
      </c>
      <c r="Q57" s="179"/>
      <c r="R57" s="179"/>
      <c r="S57" s="179"/>
      <c r="T57" s="179"/>
      <c r="U57" s="179"/>
      <c r="V57" s="179"/>
      <c r="W57" s="6"/>
      <c r="X57" s="6"/>
      <c r="Y57" s="2"/>
      <c r="AC57" s="2"/>
      <c r="AD57" s="2"/>
      <c r="AE57" s="2"/>
      <c r="AF57" s="2"/>
      <c r="AG57" s="2"/>
      <c r="AH57" s="2"/>
      <c r="AI57" s="2"/>
      <c r="AJ57" s="2"/>
      <c r="AK57" s="2"/>
      <c r="AL57" s="2"/>
      <c r="AM57" s="2"/>
      <c r="AN57" s="2"/>
      <c r="AO57" s="2"/>
      <c r="AP57" s="2"/>
      <c r="AQ57" s="2"/>
      <c r="AR57" s="2"/>
      <c r="AS57" s="2"/>
      <c r="AT57" s="2"/>
      <c r="AU57" s="2"/>
      <c r="AV57" s="2"/>
      <c r="AW57" s="2"/>
    </row>
    <row r="58" spans="1:49" ht="19.5" customHeight="1" x14ac:dyDescent="0.15">
      <c r="A58" s="2"/>
      <c r="B58" s="2"/>
      <c r="C58" s="292"/>
      <c r="D58" s="293"/>
      <c r="E58" s="293"/>
      <c r="F58" s="294"/>
      <c r="G58" s="342"/>
      <c r="H58" s="343"/>
      <c r="I58" s="298"/>
      <c r="J58" s="292"/>
      <c r="K58" s="293"/>
      <c r="L58" s="293"/>
      <c r="M58" s="294"/>
      <c r="N58" s="342"/>
      <c r="O58" s="343"/>
      <c r="P58" s="298"/>
      <c r="Q58" s="33"/>
      <c r="R58" s="19"/>
      <c r="S58" s="19"/>
      <c r="T58" s="19"/>
      <c r="U58" s="19"/>
      <c r="V58" s="19"/>
      <c r="W58" s="6"/>
      <c r="X58" s="2"/>
      <c r="Y58" s="2"/>
      <c r="AC58" s="2"/>
      <c r="AD58" s="2"/>
      <c r="AE58" s="2"/>
      <c r="AF58" s="2"/>
      <c r="AG58" s="2"/>
      <c r="AH58" s="2"/>
      <c r="AI58" s="2"/>
      <c r="AJ58" s="2"/>
      <c r="AK58" s="2"/>
      <c r="AL58" s="2"/>
      <c r="AM58" s="2"/>
      <c r="AN58" s="2"/>
      <c r="AO58" s="2"/>
      <c r="AP58" s="2"/>
      <c r="AQ58" s="2"/>
      <c r="AR58" s="2"/>
      <c r="AS58" s="2"/>
      <c r="AT58" s="2"/>
      <c r="AU58" s="2"/>
      <c r="AV58" s="2"/>
      <c r="AW58" s="2"/>
    </row>
    <row r="59" spans="1:49" ht="19.5" customHeight="1" x14ac:dyDescent="0.15">
      <c r="A59" s="87"/>
      <c r="B59" s="87"/>
      <c r="C59" s="87" t="s">
        <v>134</v>
      </c>
      <c r="D59" s="87"/>
      <c r="E59" s="87"/>
      <c r="F59" s="87"/>
      <c r="G59" s="87"/>
      <c r="H59" s="87"/>
      <c r="I59" s="87"/>
      <c r="J59" s="90"/>
      <c r="K59" s="91"/>
      <c r="L59" s="91"/>
      <c r="M59" s="91"/>
      <c r="N59" s="91"/>
      <c r="O59" s="91"/>
      <c r="P59" s="91"/>
      <c r="Q59" s="92"/>
      <c r="R59" s="91"/>
      <c r="S59" s="91"/>
      <c r="T59" s="91"/>
      <c r="U59" s="91"/>
      <c r="V59" s="91"/>
      <c r="W59" s="90"/>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row>
    <row r="60" spans="1:49" ht="19.5" customHeight="1" x14ac:dyDescent="0.15">
      <c r="A60" s="87"/>
      <c r="B60" s="87"/>
      <c r="C60" s="87" t="s">
        <v>135</v>
      </c>
      <c r="D60" s="87"/>
      <c r="E60" s="87"/>
      <c r="F60" s="87"/>
      <c r="G60" s="87"/>
      <c r="H60" s="87"/>
      <c r="I60" s="87"/>
      <c r="J60" s="90"/>
      <c r="K60" s="91"/>
      <c r="L60" s="91"/>
      <c r="M60" s="91"/>
      <c r="N60" s="91"/>
      <c r="O60" s="91"/>
      <c r="P60" s="91"/>
      <c r="Q60" s="92"/>
      <c r="R60" s="91"/>
      <c r="S60" s="91"/>
      <c r="T60" s="91"/>
      <c r="U60" s="91"/>
      <c r="V60" s="91"/>
      <c r="W60" s="90"/>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row>
    <row r="61" spans="1:49" ht="19.5" customHeight="1" x14ac:dyDescent="0.15">
      <c r="A61" s="87"/>
      <c r="B61" s="87"/>
      <c r="C61" s="87"/>
      <c r="D61" s="87"/>
      <c r="E61" s="87"/>
      <c r="F61" s="87"/>
      <c r="G61" s="87"/>
      <c r="H61" s="87"/>
      <c r="I61" s="87"/>
      <c r="J61" s="90"/>
      <c r="K61" s="91"/>
      <c r="L61" s="91"/>
      <c r="M61" s="91"/>
      <c r="N61" s="91"/>
      <c r="O61" s="91"/>
      <c r="P61" s="91"/>
      <c r="Q61" s="92"/>
      <c r="R61" s="91"/>
      <c r="S61" s="91"/>
      <c r="T61" s="91"/>
      <c r="U61" s="91"/>
      <c r="V61" s="91"/>
      <c r="W61" s="90"/>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row>
    <row r="62" spans="1:49" ht="19.5" customHeight="1" x14ac:dyDescent="0.15">
      <c r="A62" s="54"/>
      <c r="B62" s="2" t="s">
        <v>79</v>
      </c>
      <c r="C62" s="65"/>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2"/>
      <c r="AD62" s="2"/>
      <c r="AE62" s="2"/>
      <c r="AF62" s="2"/>
      <c r="AG62" s="2"/>
      <c r="AH62" s="2"/>
      <c r="AI62" s="2"/>
      <c r="AJ62" s="2"/>
      <c r="AK62" s="2"/>
      <c r="AL62" s="2"/>
      <c r="AM62" s="2"/>
      <c r="AN62" s="2"/>
      <c r="AO62" s="2"/>
      <c r="AP62" s="2"/>
      <c r="AQ62" s="2"/>
      <c r="AR62" s="2"/>
      <c r="AS62" s="2"/>
      <c r="AT62" s="2"/>
      <c r="AU62" s="2"/>
      <c r="AV62" s="2"/>
      <c r="AW62" s="2"/>
    </row>
    <row r="63" spans="1:49" ht="19.5" customHeight="1" x14ac:dyDescent="0.15">
      <c r="A63" s="2"/>
      <c r="B63" s="2"/>
      <c r="C63" s="121" t="s">
        <v>159</v>
      </c>
      <c r="D63" s="2"/>
      <c r="E63" s="2"/>
      <c r="F63" s="2"/>
      <c r="G63" s="2"/>
      <c r="H63" s="2"/>
      <c r="I63" s="2"/>
      <c r="J63" s="2"/>
      <c r="K63" s="2"/>
      <c r="L63" s="2"/>
      <c r="M63" s="2"/>
      <c r="N63" s="2"/>
      <c r="O63" s="2"/>
      <c r="P63" s="2"/>
      <c r="Q63" s="7"/>
      <c r="R63" s="179"/>
      <c r="S63" s="179"/>
      <c r="T63" s="179"/>
      <c r="U63" s="179"/>
      <c r="V63" s="179"/>
      <c r="W63" s="179"/>
      <c r="X63" s="2"/>
      <c r="Y63" s="6"/>
      <c r="AC63" s="57"/>
      <c r="AD63" s="57"/>
      <c r="AE63" s="57"/>
      <c r="AF63" s="57"/>
      <c r="AG63" s="57"/>
      <c r="AH63" s="57"/>
      <c r="AI63" s="57"/>
      <c r="AJ63" s="57"/>
      <c r="AK63" s="57"/>
      <c r="AL63" s="57"/>
      <c r="AM63" s="57"/>
      <c r="AN63" s="57"/>
      <c r="AO63" s="57"/>
      <c r="AP63" s="57"/>
      <c r="AQ63" s="57"/>
      <c r="AR63" s="57"/>
      <c r="AS63" s="57"/>
      <c r="AT63" s="57"/>
      <c r="AU63" s="57"/>
      <c r="AV63" s="57"/>
      <c r="AW63" s="57"/>
    </row>
    <row r="64" spans="1:49" ht="19.5" customHeight="1" x14ac:dyDescent="0.15">
      <c r="A64" s="2"/>
      <c r="B64" s="21"/>
      <c r="C64" s="7"/>
      <c r="D64" s="190" t="s">
        <v>81</v>
      </c>
      <c r="E64" s="191"/>
      <c r="F64" s="192"/>
      <c r="G64" s="192"/>
      <c r="H64" s="191"/>
      <c r="I64" s="192"/>
      <c r="J64" s="191"/>
      <c r="K64" s="191"/>
      <c r="L64" s="191"/>
      <c r="M64" s="191"/>
      <c r="N64" s="193"/>
      <c r="O64" s="194"/>
      <c r="P64" s="193"/>
      <c r="Q64" s="193"/>
      <c r="R64" s="195"/>
      <c r="S64" s="195"/>
      <c r="T64" s="195"/>
      <c r="U64" s="195"/>
      <c r="V64" s="195"/>
      <c r="W64" s="196"/>
      <c r="X64" s="197"/>
      <c r="Y64" s="198"/>
      <c r="Z64" s="6"/>
      <c r="AA64" s="6"/>
      <c r="AC64" s="2"/>
      <c r="AD64" s="2"/>
      <c r="AE64" s="2"/>
      <c r="AF64" s="2"/>
      <c r="AG64" s="2"/>
      <c r="AH64" s="2"/>
      <c r="AI64" s="2"/>
      <c r="AJ64" s="2"/>
      <c r="AK64" s="2"/>
      <c r="AL64" s="2"/>
      <c r="AM64" s="2"/>
      <c r="AN64" s="2"/>
      <c r="AO64" s="2"/>
      <c r="AP64" s="2"/>
      <c r="AQ64" s="2"/>
      <c r="AR64" s="2"/>
      <c r="AS64" s="2"/>
      <c r="AT64" s="2"/>
      <c r="AU64" s="2"/>
      <c r="AV64" s="2"/>
      <c r="AW64" s="2"/>
    </row>
    <row r="65" spans="1:49" ht="19.5" customHeight="1" x14ac:dyDescent="0.15">
      <c r="A65" s="2"/>
      <c r="B65" s="2"/>
      <c r="C65" s="21"/>
      <c r="D65" s="7"/>
      <c r="E65" s="2"/>
      <c r="F65" s="2"/>
      <c r="G65" s="28"/>
      <c r="H65" s="28"/>
      <c r="I65" s="28"/>
      <c r="J65" s="6"/>
      <c r="K65" s="6"/>
      <c r="L65" s="6"/>
      <c r="M65" s="6"/>
      <c r="N65" s="30"/>
      <c r="O65" s="179"/>
      <c r="P65" s="30"/>
      <c r="Q65" s="31"/>
      <c r="R65" s="179"/>
      <c r="S65" s="179"/>
      <c r="T65" s="179"/>
      <c r="U65" s="179"/>
      <c r="V65" s="179"/>
      <c r="W65" s="6"/>
      <c r="X65" s="30"/>
      <c r="Y65" s="2"/>
      <c r="AC65" s="2"/>
      <c r="AD65" s="2"/>
      <c r="AE65" s="7"/>
      <c r="AF65" s="7"/>
      <c r="AG65" s="2"/>
      <c r="AH65" s="2"/>
      <c r="AI65" s="2"/>
      <c r="AJ65" s="2"/>
      <c r="AK65" s="2"/>
      <c r="AL65" s="2"/>
      <c r="AM65" s="2"/>
      <c r="AN65" s="2"/>
      <c r="AO65" s="2"/>
      <c r="AP65" s="2"/>
      <c r="AQ65" s="2"/>
      <c r="AR65" s="2"/>
      <c r="AS65" s="2"/>
      <c r="AT65" s="2"/>
      <c r="AU65" s="2"/>
      <c r="AV65" s="2"/>
      <c r="AW65" s="2"/>
    </row>
    <row r="66" spans="1:49" ht="36" customHeight="1" x14ac:dyDescent="0.15">
      <c r="A66" s="20"/>
      <c r="B66" s="20"/>
      <c r="C66" s="330" t="s">
        <v>80</v>
      </c>
      <c r="D66" s="331"/>
      <c r="E66" s="332"/>
      <c r="F66" s="333" t="s">
        <v>35</v>
      </c>
      <c r="G66" s="334"/>
      <c r="H66" s="335" t="s">
        <v>82</v>
      </c>
      <c r="I66" s="336"/>
      <c r="J66" s="336"/>
      <c r="K66" s="336"/>
      <c r="L66" s="336"/>
      <c r="M66" s="336"/>
      <c r="N66" s="336"/>
      <c r="O66" s="336"/>
      <c r="P66" s="337"/>
      <c r="Q66" s="123"/>
      <c r="R66" s="16"/>
      <c r="S66" s="16"/>
      <c r="T66" s="7"/>
      <c r="U66" s="7"/>
      <c r="V66" s="7"/>
      <c r="W66" s="7"/>
      <c r="X66" s="7"/>
      <c r="Y66" s="7"/>
      <c r="Z66" s="81"/>
      <c r="AA66" s="81"/>
      <c r="AB66" s="81"/>
      <c r="AC66" s="20"/>
      <c r="AD66" s="11"/>
      <c r="AE66" s="12"/>
      <c r="AF66" s="12"/>
      <c r="AG66" s="12"/>
      <c r="AH66" s="12"/>
      <c r="AI66" s="12"/>
      <c r="AJ66" s="12"/>
      <c r="AK66" s="12"/>
      <c r="AL66" s="12"/>
      <c r="AM66" s="12"/>
      <c r="AN66" s="12"/>
      <c r="AO66" s="12"/>
      <c r="AP66" s="12"/>
      <c r="AQ66" s="12"/>
      <c r="AR66" s="12"/>
      <c r="AS66" s="12"/>
      <c r="AT66" s="12"/>
      <c r="AU66" s="12"/>
      <c r="AV66" s="12"/>
      <c r="AW66" s="12"/>
    </row>
    <row r="67" spans="1:49" ht="19.5" customHeight="1" x14ac:dyDescent="0.15">
      <c r="A67" s="20"/>
      <c r="B67" s="20"/>
      <c r="C67" s="78" t="s">
        <v>100</v>
      </c>
      <c r="D67" s="310" t="str">
        <f>IF(C67="","",VLOOKUP(C67,$AE$46:$AF$51,2,1))</f>
        <v>大型</v>
      </c>
      <c r="E67" s="311"/>
      <c r="F67" s="187">
        <v>1</v>
      </c>
      <c r="G67" s="44" t="s">
        <v>1</v>
      </c>
      <c r="H67" s="169">
        <f>IF(C67="","",9)</f>
        <v>9</v>
      </c>
      <c r="I67" s="93" t="s">
        <v>51</v>
      </c>
      <c r="J67" s="84">
        <v>29</v>
      </c>
      <c r="K67" s="93" t="s">
        <v>52</v>
      </c>
      <c r="L67" s="129" t="s">
        <v>84</v>
      </c>
      <c r="M67" s="147">
        <v>10</v>
      </c>
      <c r="N67" s="129" t="s">
        <v>51</v>
      </c>
      <c r="O67" s="42">
        <v>5</v>
      </c>
      <c r="P67" s="130" t="s">
        <v>83</v>
      </c>
      <c r="Q67" s="179"/>
      <c r="R67" s="124"/>
      <c r="S67" s="125"/>
      <c r="T67" s="124"/>
      <c r="U67" s="124"/>
      <c r="V67" s="119"/>
      <c r="W67" s="124"/>
      <c r="X67" s="119"/>
      <c r="Y67" s="124"/>
      <c r="Z67" s="12"/>
      <c r="AA67" s="12"/>
      <c r="AB67" s="12"/>
      <c r="AC67" s="12"/>
      <c r="AD67" s="12"/>
      <c r="AE67" s="7"/>
      <c r="AF67" s="7"/>
      <c r="AG67" s="12"/>
      <c r="AH67" s="12"/>
      <c r="AI67" s="12"/>
      <c r="AJ67" s="12"/>
      <c r="AK67" s="12"/>
      <c r="AL67" s="12"/>
      <c r="AM67" s="12"/>
      <c r="AN67" s="12"/>
      <c r="AO67" s="12"/>
      <c r="AP67" s="12"/>
      <c r="AQ67" s="12"/>
      <c r="AR67" s="12"/>
      <c r="AS67" s="12"/>
      <c r="AT67" s="12"/>
      <c r="AU67" s="12"/>
      <c r="AV67" s="12"/>
      <c r="AW67" s="12"/>
    </row>
    <row r="68" spans="1:49" ht="19.5" customHeight="1" thickBot="1" x14ac:dyDescent="0.2">
      <c r="A68" s="20"/>
      <c r="B68" s="20"/>
      <c r="C68" s="78"/>
      <c r="D68" s="310" t="str">
        <f>IF(C68="","",VLOOKUP(C68,$AE$46:$AF$51,2,1))</f>
        <v/>
      </c>
      <c r="E68" s="311"/>
      <c r="F68" s="187"/>
      <c r="G68" s="44" t="s">
        <v>1</v>
      </c>
      <c r="H68" s="169" t="str">
        <f>IF(C68="","",9)</f>
        <v/>
      </c>
      <c r="I68" s="93" t="s">
        <v>51</v>
      </c>
      <c r="J68" s="84"/>
      <c r="K68" s="93" t="s">
        <v>52</v>
      </c>
      <c r="L68" s="129" t="s">
        <v>84</v>
      </c>
      <c r="M68" s="147"/>
      <c r="N68" s="129" t="s">
        <v>51</v>
      </c>
      <c r="O68" s="42"/>
      <c r="P68" s="131" t="s">
        <v>83</v>
      </c>
      <c r="Q68" s="179"/>
      <c r="R68" s="124"/>
      <c r="S68" s="125"/>
      <c r="T68" s="124"/>
      <c r="U68" s="124"/>
      <c r="V68" s="119"/>
      <c r="W68" s="124"/>
      <c r="X68" s="119"/>
      <c r="Y68" s="124"/>
      <c r="Z68" s="12"/>
      <c r="AA68" s="12"/>
      <c r="AB68" s="12"/>
      <c r="AC68" s="12"/>
      <c r="AD68" s="12"/>
      <c r="AE68" s="7"/>
      <c r="AF68" s="7"/>
      <c r="AG68" s="12"/>
      <c r="AH68" s="12"/>
      <c r="AI68" s="12"/>
      <c r="AJ68" s="12"/>
      <c r="AK68" s="12"/>
      <c r="AL68" s="12"/>
      <c r="AM68" s="12"/>
      <c r="AN68" s="12"/>
      <c r="AO68" s="12"/>
      <c r="AP68" s="12"/>
      <c r="AQ68" s="12"/>
      <c r="AR68" s="12"/>
      <c r="AS68" s="12"/>
      <c r="AT68" s="12"/>
      <c r="AU68" s="12"/>
      <c r="AV68" s="12"/>
      <c r="AW68" s="12"/>
    </row>
    <row r="69" spans="1:49" ht="19.5" customHeight="1" thickTop="1" x14ac:dyDescent="0.15">
      <c r="A69" s="20"/>
      <c r="B69" s="20"/>
      <c r="C69" s="180" t="s">
        <v>36</v>
      </c>
      <c r="D69" s="99">
        <f>COUNTIF(C67:C68,"③")+COUNTIF(C67:C68,"④")+COUNTIF(C67:C68,"⑤")+COUNTIF(C67:C68,"⑥")</f>
        <v>1</v>
      </c>
      <c r="E69" s="112" t="s">
        <v>1</v>
      </c>
      <c r="F69" s="99">
        <f>SUM(F67:F68)</f>
        <v>1</v>
      </c>
      <c r="G69" s="100" t="s">
        <v>1</v>
      </c>
      <c r="H69" s="111"/>
      <c r="I69" s="108"/>
      <c r="J69" s="108"/>
      <c r="K69" s="108"/>
      <c r="L69" s="108"/>
      <c r="M69" s="108"/>
      <c r="N69" s="109"/>
      <c r="O69" s="102"/>
      <c r="P69" s="181"/>
      <c r="Q69" s="179"/>
      <c r="R69" s="126"/>
      <c r="S69" s="127"/>
      <c r="T69" s="126"/>
      <c r="U69" s="128"/>
      <c r="V69" s="128"/>
      <c r="W69" s="128"/>
      <c r="X69" s="33"/>
      <c r="Y69" s="7"/>
      <c r="Z69" s="83"/>
      <c r="AA69" s="83"/>
      <c r="AB69" s="83"/>
      <c r="AC69" s="83"/>
      <c r="AD69" s="11"/>
      <c r="AE69" s="2"/>
      <c r="AF69" s="12"/>
      <c r="AG69" s="12"/>
      <c r="AH69" s="12"/>
      <c r="AI69" s="12"/>
      <c r="AJ69" s="12"/>
      <c r="AK69" s="12"/>
      <c r="AL69" s="12"/>
      <c r="AM69" s="12"/>
      <c r="AN69" s="12"/>
      <c r="AO69" s="12"/>
      <c r="AP69" s="12"/>
      <c r="AQ69" s="12"/>
      <c r="AR69" s="12"/>
      <c r="AS69" s="12"/>
      <c r="AT69" s="12"/>
      <c r="AU69" s="12"/>
      <c r="AV69" s="12"/>
      <c r="AW69" s="12"/>
    </row>
    <row r="70" spans="1:49" ht="19.5" customHeight="1" x14ac:dyDescent="0.15">
      <c r="A70" s="87"/>
      <c r="B70" s="87"/>
      <c r="C70" s="87" t="s">
        <v>147</v>
      </c>
      <c r="D70" s="87"/>
      <c r="E70" s="87"/>
      <c r="F70" s="87"/>
      <c r="G70" s="87"/>
      <c r="H70" s="87"/>
      <c r="I70" s="87"/>
      <c r="J70" s="90"/>
      <c r="K70" s="91"/>
      <c r="L70" s="91"/>
      <c r="M70" s="91"/>
      <c r="N70" s="91"/>
      <c r="O70" s="91"/>
      <c r="P70" s="91"/>
      <c r="Q70" s="92"/>
      <c r="R70" s="91"/>
      <c r="S70" s="91"/>
      <c r="T70" s="91"/>
      <c r="U70" s="91"/>
      <c r="V70" s="91"/>
      <c r="W70" s="90"/>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row>
    <row r="71" spans="1:49" ht="8.1" customHeight="1" x14ac:dyDescent="0.15">
      <c r="A71" s="2"/>
      <c r="B71" s="2"/>
      <c r="C71" s="33"/>
      <c r="D71" s="19"/>
      <c r="E71" s="19"/>
      <c r="F71" s="6"/>
      <c r="G71" s="33"/>
      <c r="H71" s="2"/>
      <c r="I71" s="2"/>
      <c r="J71" s="34"/>
      <c r="K71" s="29"/>
      <c r="L71" s="34"/>
      <c r="M71" s="34"/>
      <c r="N71" s="34"/>
      <c r="O71" s="34"/>
      <c r="P71" s="34"/>
      <c r="Q71" s="34"/>
      <c r="R71" s="35"/>
      <c r="S71" s="35"/>
      <c r="T71" s="35"/>
      <c r="U71" s="35"/>
      <c r="V71" s="35"/>
      <c r="W71" s="34"/>
      <c r="X71" s="18"/>
      <c r="Y71" s="18"/>
      <c r="Z71" s="18"/>
      <c r="AA71" s="18"/>
      <c r="AB71" s="18"/>
      <c r="AC71" s="2"/>
      <c r="AD71" s="2"/>
      <c r="AE71" s="29"/>
      <c r="AF71" s="2"/>
      <c r="AG71" s="2"/>
      <c r="AH71" s="2"/>
      <c r="AI71" s="2"/>
      <c r="AJ71" s="2"/>
      <c r="AK71" s="2"/>
      <c r="AL71" s="2"/>
      <c r="AM71" s="2"/>
      <c r="AN71" s="2"/>
      <c r="AO71" s="2"/>
      <c r="AP71" s="2"/>
      <c r="AQ71" s="2"/>
      <c r="AR71" s="2"/>
      <c r="AS71" s="2"/>
      <c r="AT71" s="2"/>
      <c r="AU71" s="2"/>
      <c r="AV71" s="2"/>
      <c r="AW71" s="2"/>
    </row>
    <row r="72" spans="1:49" ht="19.5" customHeight="1" x14ac:dyDescent="0.15">
      <c r="A72" s="55" t="s">
        <v>126</v>
      </c>
      <c r="B72" s="54"/>
      <c r="C72" s="64"/>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2"/>
      <c r="AD72" s="2"/>
      <c r="AE72" s="2"/>
      <c r="AF72" s="2"/>
      <c r="AG72" s="2"/>
      <c r="AH72" s="2"/>
      <c r="AI72" s="2"/>
      <c r="AJ72" s="2"/>
      <c r="AK72" s="2"/>
      <c r="AL72" s="2"/>
      <c r="AM72" s="2"/>
      <c r="AN72" s="2"/>
      <c r="AO72" s="2"/>
      <c r="AP72" s="2"/>
      <c r="AQ72" s="2"/>
      <c r="AR72" s="2"/>
      <c r="AS72" s="2"/>
      <c r="AT72" s="2"/>
      <c r="AU72" s="2"/>
      <c r="AV72" s="2"/>
      <c r="AW72" s="2"/>
    </row>
    <row r="73" spans="1:49" ht="19.5" customHeight="1" x14ac:dyDescent="0.15">
      <c r="A73" s="2"/>
      <c r="B73" s="21" t="s">
        <v>6</v>
      </c>
      <c r="C73" s="7" t="s">
        <v>42</v>
      </c>
      <c r="D73" s="2"/>
      <c r="E73" s="2"/>
      <c r="F73" s="2"/>
      <c r="G73" s="28"/>
      <c r="H73" s="28"/>
      <c r="I73" s="28"/>
      <c r="J73" s="2"/>
      <c r="K73" s="2"/>
      <c r="L73" s="2"/>
      <c r="M73" s="2"/>
      <c r="N73" s="2"/>
      <c r="O73" s="2"/>
      <c r="P73" s="2"/>
      <c r="Q73" s="2"/>
      <c r="R73" s="2"/>
      <c r="S73" s="2"/>
      <c r="T73" s="2"/>
      <c r="U73" s="2"/>
      <c r="V73" s="2"/>
      <c r="W73" s="2"/>
      <c r="X73" s="2"/>
      <c r="Y73" s="2"/>
      <c r="AC73" s="57"/>
      <c r="AD73" s="57"/>
      <c r="AE73" s="57"/>
      <c r="AF73" s="57"/>
      <c r="AG73" s="57"/>
      <c r="AH73" s="57"/>
      <c r="AI73" s="57"/>
      <c r="AJ73" s="57"/>
      <c r="AK73" s="57"/>
      <c r="AL73" s="57"/>
      <c r="AM73" s="57"/>
      <c r="AN73" s="57"/>
      <c r="AO73" s="57"/>
      <c r="AP73" s="57"/>
      <c r="AQ73" s="57"/>
      <c r="AR73" s="57"/>
      <c r="AS73" s="57"/>
      <c r="AT73" s="57"/>
      <c r="AU73" s="57"/>
      <c r="AV73" s="57"/>
      <c r="AW73" s="57"/>
    </row>
    <row r="74" spans="1:49" ht="19.5" customHeight="1" x14ac:dyDescent="0.15">
      <c r="A74" s="2"/>
      <c r="B74" s="2"/>
      <c r="C74" s="346" t="s">
        <v>160</v>
      </c>
      <c r="D74" s="346"/>
      <c r="E74" s="346"/>
      <c r="F74" s="346"/>
      <c r="G74" s="346"/>
      <c r="H74" s="346"/>
      <c r="I74" s="346"/>
      <c r="J74" s="346"/>
      <c r="K74" s="346"/>
      <c r="L74" s="346"/>
      <c r="M74" s="346"/>
      <c r="N74" s="346"/>
      <c r="O74" s="346"/>
      <c r="P74" s="346"/>
      <c r="Q74" s="346"/>
      <c r="R74" s="346"/>
      <c r="S74" s="346"/>
      <c r="T74" s="346"/>
      <c r="U74" s="346"/>
      <c r="V74" s="346"/>
      <c r="W74" s="346"/>
      <c r="X74" s="346"/>
      <c r="Y74" s="346"/>
      <c r="AC74" s="2"/>
      <c r="AD74" s="2"/>
      <c r="AE74" s="2"/>
      <c r="AF74" s="2"/>
      <c r="AG74" s="2"/>
      <c r="AH74" s="2"/>
      <c r="AI74" s="2"/>
      <c r="AJ74" s="2"/>
      <c r="AK74" s="2"/>
      <c r="AL74" s="2"/>
      <c r="AM74" s="2"/>
      <c r="AN74" s="2"/>
      <c r="AO74" s="2"/>
      <c r="AP74" s="2"/>
      <c r="AQ74" s="2"/>
      <c r="AR74" s="2"/>
      <c r="AS74" s="2"/>
      <c r="AT74" s="2"/>
      <c r="AU74" s="2"/>
      <c r="AV74" s="2"/>
      <c r="AW74" s="2"/>
    </row>
    <row r="75" spans="1:49" ht="19.5" customHeight="1" x14ac:dyDescent="0.15">
      <c r="A75" s="2"/>
      <c r="B75" s="2"/>
      <c r="C75" s="346" t="s">
        <v>136</v>
      </c>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C75" s="2"/>
      <c r="AD75" s="2"/>
      <c r="AE75" s="2"/>
      <c r="AF75" s="2"/>
      <c r="AG75" s="2"/>
      <c r="AH75" s="2"/>
      <c r="AI75" s="2"/>
      <c r="AJ75" s="2"/>
      <c r="AK75" s="2"/>
      <c r="AL75" s="2"/>
      <c r="AM75" s="2"/>
      <c r="AN75" s="2"/>
      <c r="AO75" s="2"/>
      <c r="AP75" s="2"/>
      <c r="AQ75" s="2"/>
      <c r="AR75" s="2"/>
      <c r="AS75" s="2"/>
      <c r="AT75" s="2"/>
      <c r="AU75" s="2"/>
      <c r="AV75" s="2"/>
      <c r="AW75" s="2"/>
    </row>
    <row r="76" spans="1:49" ht="19.5" customHeight="1" x14ac:dyDescent="0.15">
      <c r="A76" s="2"/>
      <c r="B76" s="2"/>
      <c r="C76" s="347" t="s">
        <v>137</v>
      </c>
      <c r="D76" s="347"/>
      <c r="E76" s="347"/>
      <c r="F76" s="347"/>
      <c r="G76" s="347"/>
      <c r="H76" s="347"/>
      <c r="I76" s="347"/>
      <c r="J76" s="347"/>
      <c r="K76" s="347"/>
      <c r="L76" s="347"/>
      <c r="M76" s="347"/>
      <c r="N76" s="347"/>
      <c r="O76" s="347"/>
      <c r="P76" s="347"/>
      <c r="Q76" s="347"/>
      <c r="R76" s="347"/>
      <c r="S76" s="347"/>
      <c r="T76" s="347"/>
      <c r="U76" s="347"/>
      <c r="V76" s="347"/>
      <c r="W76" s="347"/>
      <c r="X76" s="347"/>
      <c r="Y76" s="347"/>
      <c r="AC76" s="2"/>
      <c r="AD76" s="2"/>
      <c r="AE76" s="2"/>
      <c r="AF76" s="2"/>
      <c r="AG76" s="2"/>
      <c r="AH76" s="2"/>
      <c r="AI76" s="2"/>
      <c r="AJ76" s="2"/>
      <c r="AK76" s="2"/>
      <c r="AL76" s="2"/>
      <c r="AM76" s="2"/>
      <c r="AN76" s="2"/>
      <c r="AO76" s="2"/>
      <c r="AP76" s="2"/>
      <c r="AQ76" s="2"/>
      <c r="AR76" s="2"/>
      <c r="AS76" s="2"/>
      <c r="AT76" s="2"/>
      <c r="AU76" s="2"/>
      <c r="AV76" s="2"/>
      <c r="AW76" s="2"/>
    </row>
    <row r="77" spans="1:49" ht="8.1" customHeight="1" x14ac:dyDescent="0.15">
      <c r="A77" s="2"/>
      <c r="B77" s="2"/>
      <c r="C77" s="82"/>
      <c r="D77" s="7"/>
      <c r="E77" s="6"/>
      <c r="F77" s="6"/>
      <c r="G77" s="28"/>
      <c r="H77" s="28"/>
      <c r="I77" s="28"/>
      <c r="J77" s="6"/>
      <c r="K77" s="6"/>
      <c r="L77" s="6"/>
      <c r="M77" s="6"/>
      <c r="N77" s="30"/>
      <c r="O77" s="179"/>
      <c r="P77" s="30"/>
      <c r="Q77" s="31"/>
      <c r="R77" s="179"/>
      <c r="S77" s="179"/>
      <c r="T77" s="179"/>
      <c r="U77" s="179"/>
      <c r="V77" s="179"/>
      <c r="W77" s="6"/>
      <c r="X77" s="30"/>
      <c r="Y77" s="6"/>
      <c r="AC77" s="2"/>
      <c r="AD77" s="2"/>
      <c r="AE77" s="2"/>
      <c r="AF77" s="2"/>
      <c r="AG77" s="2"/>
      <c r="AH77" s="2"/>
      <c r="AI77" s="2"/>
      <c r="AJ77" s="2"/>
      <c r="AK77" s="2"/>
      <c r="AL77" s="2"/>
      <c r="AM77" s="2"/>
      <c r="AN77" s="2"/>
      <c r="AO77" s="2"/>
      <c r="AP77" s="2"/>
      <c r="AQ77" s="2"/>
      <c r="AR77" s="2"/>
      <c r="AS77" s="2"/>
      <c r="AT77" s="2"/>
      <c r="AU77" s="2"/>
      <c r="AV77" s="2"/>
      <c r="AW77" s="2"/>
    </row>
    <row r="78" spans="1:49" ht="19.5" customHeight="1" x14ac:dyDescent="0.15">
      <c r="A78" s="2"/>
      <c r="B78" s="21"/>
      <c r="C78" s="7"/>
      <c r="D78" s="2"/>
      <c r="E78" s="70" t="s">
        <v>60</v>
      </c>
      <c r="F78" s="71"/>
      <c r="G78" s="71"/>
      <c r="H78" s="68"/>
      <c r="I78" s="71"/>
      <c r="J78" s="68"/>
      <c r="K78" s="68"/>
      <c r="L78" s="68"/>
      <c r="M78" s="68"/>
      <c r="N78" s="48"/>
      <c r="O78" s="72"/>
      <c r="P78" s="48"/>
      <c r="Q78" s="48"/>
      <c r="R78" s="47"/>
      <c r="S78" s="47"/>
      <c r="T78" s="47"/>
      <c r="U78" s="47"/>
      <c r="V78" s="47"/>
      <c r="W78" s="46"/>
      <c r="X78" s="76"/>
      <c r="Y78" s="2"/>
      <c r="AC78" s="2"/>
      <c r="AD78" s="2"/>
      <c r="AE78" s="2"/>
      <c r="AF78" s="2"/>
      <c r="AG78" s="2"/>
      <c r="AH78" s="2"/>
      <c r="AI78" s="2"/>
      <c r="AJ78" s="2"/>
      <c r="AK78" s="2"/>
      <c r="AL78" s="2"/>
      <c r="AM78" s="2"/>
      <c r="AN78" s="2"/>
      <c r="AO78" s="2"/>
      <c r="AP78" s="2"/>
      <c r="AQ78" s="2"/>
      <c r="AR78" s="2"/>
      <c r="AS78" s="2"/>
      <c r="AT78" s="2"/>
      <c r="AU78" s="2"/>
      <c r="AV78" s="2"/>
      <c r="AW78" s="2"/>
    </row>
    <row r="79" spans="1:49" ht="19.5" customHeight="1" x14ac:dyDescent="0.15">
      <c r="A79" s="2"/>
      <c r="B79" s="21"/>
      <c r="C79" s="7"/>
      <c r="D79" s="2"/>
      <c r="E79" s="73" t="s">
        <v>59</v>
      </c>
      <c r="F79" s="74"/>
      <c r="G79" s="74"/>
      <c r="H79" s="69"/>
      <c r="I79" s="74"/>
      <c r="J79" s="69"/>
      <c r="K79" s="69"/>
      <c r="L79" s="69"/>
      <c r="M79" s="69"/>
      <c r="N79" s="51"/>
      <c r="O79" s="75"/>
      <c r="P79" s="51"/>
      <c r="Q79" s="51"/>
      <c r="R79" s="50"/>
      <c r="S79" s="50"/>
      <c r="T79" s="50"/>
      <c r="U79" s="50"/>
      <c r="V79" s="50"/>
      <c r="W79" s="49"/>
      <c r="X79" s="52"/>
      <c r="Y79" s="2"/>
      <c r="AC79" s="2"/>
      <c r="AD79" s="2"/>
      <c r="AE79" s="2"/>
      <c r="AF79" s="2"/>
      <c r="AG79" s="2"/>
      <c r="AH79" s="2"/>
      <c r="AI79" s="2"/>
      <c r="AJ79" s="2"/>
      <c r="AK79" s="2"/>
      <c r="AL79" s="2"/>
      <c r="AM79" s="2"/>
      <c r="AN79" s="2"/>
      <c r="AO79" s="2"/>
      <c r="AP79" s="2"/>
      <c r="AQ79" s="2"/>
      <c r="AR79" s="2"/>
      <c r="AS79" s="2"/>
      <c r="AT79" s="2"/>
      <c r="AU79" s="2"/>
      <c r="AV79" s="2"/>
      <c r="AW79" s="2"/>
    </row>
    <row r="80" spans="1:49" ht="19.5" customHeight="1" x14ac:dyDescent="0.15">
      <c r="A80" s="2" t="s">
        <v>92</v>
      </c>
      <c r="B80" s="89" t="s">
        <v>138</v>
      </c>
      <c r="C80" s="21"/>
      <c r="D80" s="89"/>
      <c r="E80" s="87"/>
      <c r="F80" s="2"/>
      <c r="G80" s="28"/>
      <c r="H80" s="28"/>
      <c r="I80" s="28"/>
      <c r="J80" s="6"/>
      <c r="K80" s="6"/>
      <c r="L80" s="6"/>
      <c r="M80" s="6"/>
      <c r="N80" s="30"/>
      <c r="O80" s="179"/>
      <c r="P80" s="30"/>
      <c r="Q80" s="31"/>
      <c r="R80" s="179"/>
      <c r="S80" s="179"/>
      <c r="T80" s="179"/>
      <c r="U80" s="179"/>
      <c r="V80" s="179"/>
      <c r="W80" s="6"/>
      <c r="X80" s="30"/>
      <c r="Y80" s="2"/>
      <c r="AC80" s="2"/>
      <c r="AD80" s="2"/>
      <c r="AE80" s="2"/>
      <c r="AF80" s="2"/>
      <c r="AG80" s="2"/>
      <c r="AH80" s="2"/>
      <c r="AI80" s="2"/>
      <c r="AJ80" s="2"/>
      <c r="AK80" s="2"/>
      <c r="AL80" s="2"/>
      <c r="AM80" s="2"/>
      <c r="AN80" s="2"/>
      <c r="AO80" s="2"/>
      <c r="AP80" s="2"/>
      <c r="AQ80" s="2"/>
      <c r="AR80" s="2"/>
      <c r="AS80" s="2"/>
      <c r="AT80" s="2"/>
      <c r="AU80" s="2"/>
      <c r="AV80" s="2"/>
      <c r="AW80" s="2"/>
    </row>
    <row r="81" spans="1:49" ht="19.5" customHeight="1" x14ac:dyDescent="0.15">
      <c r="A81" s="20"/>
      <c r="B81" s="20"/>
      <c r="C81" s="348" t="s">
        <v>62</v>
      </c>
      <c r="D81" s="336"/>
      <c r="E81" s="336"/>
      <c r="F81" s="313" t="s">
        <v>27</v>
      </c>
      <c r="G81" s="315"/>
      <c r="H81" s="243" t="s">
        <v>23</v>
      </c>
      <c r="I81" s="243"/>
      <c r="J81" s="243"/>
      <c r="K81" s="243"/>
      <c r="L81" s="243"/>
      <c r="M81" s="243"/>
      <c r="N81" s="243"/>
      <c r="O81" s="243"/>
      <c r="P81" s="243"/>
      <c r="Q81" s="243"/>
      <c r="R81" s="243"/>
      <c r="S81" s="243"/>
      <c r="T81" s="243"/>
      <c r="U81" s="243"/>
      <c r="V81" s="319" t="s">
        <v>91</v>
      </c>
      <c r="W81" s="314"/>
      <c r="X81" s="314"/>
      <c r="Y81" s="314"/>
      <c r="Z81" s="314"/>
      <c r="AA81" s="320"/>
      <c r="AC81" s="2"/>
      <c r="AD81" s="2"/>
      <c r="AE81" s="2"/>
      <c r="AF81" s="2"/>
      <c r="AG81" s="2"/>
      <c r="AH81" s="2"/>
      <c r="AI81" s="2"/>
      <c r="AJ81" s="2"/>
      <c r="AK81" s="2"/>
      <c r="AL81" s="2"/>
      <c r="AM81" s="2"/>
      <c r="AN81" s="2"/>
      <c r="AO81" s="2"/>
      <c r="AP81" s="2"/>
      <c r="AQ81" s="2"/>
      <c r="AR81" s="2"/>
      <c r="AS81" s="2"/>
      <c r="AT81" s="2"/>
      <c r="AU81" s="2"/>
      <c r="AV81" s="2"/>
      <c r="AW81" s="2"/>
    </row>
    <row r="82" spans="1:49" ht="33" customHeight="1" x14ac:dyDescent="0.15">
      <c r="A82" s="20"/>
      <c r="B82" s="20"/>
      <c r="C82" s="348"/>
      <c r="D82" s="314"/>
      <c r="E82" s="314"/>
      <c r="F82" s="316"/>
      <c r="G82" s="318"/>
      <c r="H82" s="325" t="s">
        <v>20</v>
      </c>
      <c r="I82" s="349"/>
      <c r="J82" s="350" t="s">
        <v>71</v>
      </c>
      <c r="K82" s="350"/>
      <c r="L82" s="306" t="s">
        <v>44</v>
      </c>
      <c r="M82" s="327"/>
      <c r="N82" s="306" t="s">
        <v>22</v>
      </c>
      <c r="O82" s="327"/>
      <c r="P82" s="326" t="s">
        <v>72</v>
      </c>
      <c r="Q82" s="324"/>
      <c r="R82" s="306" t="s">
        <v>73</v>
      </c>
      <c r="S82" s="307"/>
      <c r="T82" s="308" t="s">
        <v>17</v>
      </c>
      <c r="U82" s="309"/>
      <c r="V82" s="321"/>
      <c r="W82" s="322"/>
      <c r="X82" s="322"/>
      <c r="Y82" s="322"/>
      <c r="Z82" s="322"/>
      <c r="AA82" s="323"/>
      <c r="AB82" s="20"/>
      <c r="AC82" s="11"/>
      <c r="AD82" s="11"/>
      <c r="AE82" s="11"/>
      <c r="AF82" s="11"/>
      <c r="AG82" s="11"/>
      <c r="AH82" s="11"/>
      <c r="AI82" s="11"/>
      <c r="AJ82" s="11"/>
      <c r="AK82" s="11"/>
      <c r="AL82" s="12"/>
      <c r="AM82" s="12"/>
      <c r="AN82" s="12"/>
      <c r="AO82" s="12"/>
      <c r="AP82" s="12"/>
      <c r="AQ82" s="12"/>
      <c r="AR82" s="12"/>
      <c r="AS82" s="12"/>
      <c r="AT82" s="12"/>
      <c r="AU82" s="12"/>
      <c r="AV82" s="12"/>
      <c r="AW82" s="12"/>
    </row>
    <row r="83" spans="1:49" ht="19.5" customHeight="1" x14ac:dyDescent="0.15">
      <c r="A83" s="20"/>
      <c r="B83" s="20"/>
      <c r="C83" s="79" t="s">
        <v>99</v>
      </c>
      <c r="D83" s="310" t="str">
        <f>IF(C83="","",VLOOKUP(C83,$AE$46:$AF$51,2,1))</f>
        <v>乗・ﾙｰﾌ</v>
      </c>
      <c r="E83" s="344"/>
      <c r="F83" s="246" t="s">
        <v>26</v>
      </c>
      <c r="G83" s="345"/>
      <c r="H83" s="187"/>
      <c r="I83" s="44" t="s">
        <v>0</v>
      </c>
      <c r="J83" s="53"/>
      <c r="K83" s="44" t="s">
        <v>0</v>
      </c>
      <c r="L83" s="53">
        <v>2</v>
      </c>
      <c r="M83" s="44" t="s">
        <v>0</v>
      </c>
      <c r="N83" s="53"/>
      <c r="O83" s="44" t="s">
        <v>0</v>
      </c>
      <c r="P83" s="53"/>
      <c r="Q83" s="44" t="s">
        <v>0</v>
      </c>
      <c r="R83" s="53"/>
      <c r="S83" s="178" t="s">
        <v>0</v>
      </c>
      <c r="T83" s="145"/>
      <c r="U83" s="93" t="s">
        <v>0</v>
      </c>
      <c r="V83" s="122">
        <v>10</v>
      </c>
      <c r="W83" s="43" t="s">
        <v>51</v>
      </c>
      <c r="X83" s="43">
        <v>4</v>
      </c>
      <c r="Y83" s="43" t="s">
        <v>52</v>
      </c>
      <c r="Z83" s="42">
        <v>16</v>
      </c>
      <c r="AA83" s="80" t="s">
        <v>53</v>
      </c>
      <c r="AB83" s="20"/>
      <c r="AC83" s="11"/>
      <c r="AD83" s="11"/>
      <c r="AE83" s="11"/>
      <c r="AF83" s="11"/>
      <c r="AG83" s="11"/>
      <c r="AH83" s="11"/>
      <c r="AI83" s="11"/>
      <c r="AJ83" s="11"/>
      <c r="AK83" s="11"/>
      <c r="AL83" s="12"/>
      <c r="AM83" s="12"/>
      <c r="AN83" s="12"/>
      <c r="AO83" s="12"/>
      <c r="AP83" s="12"/>
      <c r="AQ83" s="12"/>
      <c r="AR83" s="12"/>
      <c r="AS83" s="12"/>
      <c r="AT83" s="12"/>
      <c r="AU83" s="12"/>
      <c r="AV83" s="12"/>
      <c r="AW83" s="12"/>
    </row>
    <row r="84" spans="1:49" ht="19.5" customHeight="1" x14ac:dyDescent="0.15">
      <c r="A84" s="20"/>
      <c r="B84" s="20"/>
      <c r="C84" s="79"/>
      <c r="D84" s="310" t="str">
        <f>IF(C84="","",VLOOKUP(C84,$AE$46:$AF$51,2,1))</f>
        <v/>
      </c>
      <c r="E84" s="344"/>
      <c r="F84" s="246"/>
      <c r="G84" s="345"/>
      <c r="H84" s="187"/>
      <c r="I84" s="44" t="s">
        <v>0</v>
      </c>
      <c r="J84" s="53"/>
      <c r="K84" s="44" t="s">
        <v>0</v>
      </c>
      <c r="L84" s="53"/>
      <c r="M84" s="44" t="s">
        <v>0</v>
      </c>
      <c r="N84" s="53"/>
      <c r="O84" s="44" t="s">
        <v>0</v>
      </c>
      <c r="P84" s="53"/>
      <c r="Q84" s="44" t="s">
        <v>0</v>
      </c>
      <c r="R84" s="53"/>
      <c r="S84" s="178" t="s">
        <v>0</v>
      </c>
      <c r="T84" s="145"/>
      <c r="U84" s="93" t="s">
        <v>0</v>
      </c>
      <c r="V84" s="122">
        <v>10</v>
      </c>
      <c r="W84" s="43" t="s">
        <v>51</v>
      </c>
      <c r="X84" s="43">
        <v>4</v>
      </c>
      <c r="Y84" s="43" t="s">
        <v>52</v>
      </c>
      <c r="Z84" s="42"/>
      <c r="AA84" s="80" t="s">
        <v>53</v>
      </c>
      <c r="AB84" s="14"/>
      <c r="AC84" s="8"/>
      <c r="AD84" s="2"/>
      <c r="AE84" s="2"/>
      <c r="AF84" s="2"/>
      <c r="AG84" s="2"/>
      <c r="AH84" s="13"/>
      <c r="AI84" s="13"/>
      <c r="AJ84" s="11"/>
      <c r="AK84" s="11"/>
      <c r="AL84" s="12"/>
      <c r="AM84" s="12"/>
      <c r="AN84" s="12"/>
      <c r="AO84" s="12"/>
      <c r="AP84" s="12"/>
      <c r="AQ84" s="12"/>
      <c r="AR84" s="12"/>
      <c r="AS84" s="12"/>
      <c r="AT84" s="12"/>
      <c r="AU84" s="12"/>
      <c r="AV84" s="12"/>
      <c r="AW84" s="12"/>
    </row>
    <row r="85" spans="1:49" ht="19.5" customHeight="1" x14ac:dyDescent="0.15">
      <c r="A85" s="20"/>
      <c r="B85" s="20"/>
      <c r="C85" s="79"/>
      <c r="D85" s="338" t="str">
        <f>IF(C85="","",VLOOKUP(C85,$AE$46:$AF$51,2,1))</f>
        <v/>
      </c>
      <c r="E85" s="379"/>
      <c r="F85" s="246"/>
      <c r="G85" s="345"/>
      <c r="H85" s="185"/>
      <c r="I85" s="45" t="s">
        <v>0</v>
      </c>
      <c r="J85" s="17"/>
      <c r="K85" s="45" t="s">
        <v>0</v>
      </c>
      <c r="L85" s="17"/>
      <c r="M85" s="45" t="s">
        <v>0</v>
      </c>
      <c r="N85" s="17"/>
      <c r="O85" s="45" t="s">
        <v>0</v>
      </c>
      <c r="P85" s="17"/>
      <c r="Q85" s="45" t="s">
        <v>0</v>
      </c>
      <c r="R85" s="53"/>
      <c r="S85" s="182" t="s">
        <v>0</v>
      </c>
      <c r="T85" s="145"/>
      <c r="U85" s="93" t="s">
        <v>0</v>
      </c>
      <c r="V85" s="122">
        <v>10</v>
      </c>
      <c r="W85" s="43" t="s">
        <v>51</v>
      </c>
      <c r="X85" s="43">
        <v>4</v>
      </c>
      <c r="Y85" s="43" t="s">
        <v>52</v>
      </c>
      <c r="Z85" s="42"/>
      <c r="AA85" s="80" t="s">
        <v>53</v>
      </c>
      <c r="AB85" s="9"/>
      <c r="AC85" s="179"/>
      <c r="AD85" s="2"/>
      <c r="AE85" s="2"/>
      <c r="AF85" s="2"/>
      <c r="AG85" s="2"/>
      <c r="AH85" s="13"/>
      <c r="AI85" s="13"/>
      <c r="AJ85" s="11"/>
      <c r="AK85" s="11"/>
      <c r="AL85" s="12"/>
      <c r="AM85" s="12"/>
      <c r="AN85" s="12"/>
      <c r="AO85" s="12"/>
      <c r="AP85" s="12"/>
      <c r="AQ85" s="12"/>
      <c r="AR85" s="12"/>
      <c r="AS85" s="12"/>
      <c r="AT85" s="12"/>
      <c r="AU85" s="12"/>
      <c r="AV85" s="12"/>
      <c r="AW85" s="12"/>
    </row>
    <row r="86" spans="1:49" ht="19.5" customHeight="1" x14ac:dyDescent="0.15">
      <c r="A86" s="20"/>
      <c r="B86" s="20"/>
      <c r="C86" s="79"/>
      <c r="D86" s="310" t="str">
        <f>IF(C86="","",VLOOKUP(C86,$AE$46:$AF$51,2,1))</f>
        <v/>
      </c>
      <c r="E86" s="344"/>
      <c r="F86" s="246"/>
      <c r="G86" s="345"/>
      <c r="H86" s="187"/>
      <c r="I86" s="44" t="s">
        <v>0</v>
      </c>
      <c r="J86" s="53"/>
      <c r="K86" s="44" t="s">
        <v>0</v>
      </c>
      <c r="L86" s="53"/>
      <c r="M86" s="44" t="s">
        <v>0</v>
      </c>
      <c r="N86" s="53"/>
      <c r="O86" s="44" t="s">
        <v>0</v>
      </c>
      <c r="P86" s="53"/>
      <c r="Q86" s="44" t="s">
        <v>0</v>
      </c>
      <c r="R86" s="53"/>
      <c r="S86" s="178" t="s">
        <v>0</v>
      </c>
      <c r="T86" s="145"/>
      <c r="U86" s="93" t="s">
        <v>0</v>
      </c>
      <c r="V86" s="122">
        <v>10</v>
      </c>
      <c r="W86" s="43" t="s">
        <v>51</v>
      </c>
      <c r="X86" s="43">
        <v>4</v>
      </c>
      <c r="Y86" s="43" t="s">
        <v>52</v>
      </c>
      <c r="Z86" s="42"/>
      <c r="AA86" s="80" t="s">
        <v>53</v>
      </c>
      <c r="AB86" s="9"/>
      <c r="AC86" s="8"/>
      <c r="AD86" s="2"/>
      <c r="AE86" s="2"/>
      <c r="AF86" s="2"/>
      <c r="AG86" s="2"/>
      <c r="AH86" s="13"/>
      <c r="AI86" s="13"/>
      <c r="AJ86" s="11"/>
      <c r="AK86" s="11"/>
      <c r="AL86" s="12"/>
      <c r="AM86" s="12"/>
      <c r="AN86" s="12"/>
      <c r="AO86" s="12"/>
      <c r="AP86" s="12"/>
      <c r="AQ86" s="12"/>
      <c r="AR86" s="12"/>
      <c r="AS86" s="12"/>
      <c r="AT86" s="12"/>
      <c r="AU86" s="12"/>
      <c r="AV86" s="12"/>
      <c r="AW86" s="12"/>
    </row>
    <row r="87" spans="1:49" ht="19.5" customHeight="1" thickBot="1" x14ac:dyDescent="0.2">
      <c r="A87" s="20"/>
      <c r="B87" s="20"/>
      <c r="C87" s="79"/>
      <c r="D87" s="362" t="str">
        <f>IF(C87="","",VLOOKUP(C87,$AE$46:$AF$51,2,1))</f>
        <v/>
      </c>
      <c r="E87" s="363"/>
      <c r="F87" s="364"/>
      <c r="G87" s="365"/>
      <c r="H87" s="113"/>
      <c r="I87" s="94" t="s">
        <v>0</v>
      </c>
      <c r="J87" s="95"/>
      <c r="K87" s="94" t="s">
        <v>0</v>
      </c>
      <c r="L87" s="95"/>
      <c r="M87" s="94" t="s">
        <v>0</v>
      </c>
      <c r="N87" s="95"/>
      <c r="O87" s="94" t="s">
        <v>0</v>
      </c>
      <c r="P87" s="95"/>
      <c r="Q87" s="94" t="s">
        <v>0</v>
      </c>
      <c r="R87" s="17"/>
      <c r="S87" s="179" t="s">
        <v>0</v>
      </c>
      <c r="T87" s="146"/>
      <c r="U87" s="106" t="s">
        <v>0</v>
      </c>
      <c r="V87" s="122">
        <v>10</v>
      </c>
      <c r="W87" s="96" t="s">
        <v>51</v>
      </c>
      <c r="X87" s="96">
        <v>4</v>
      </c>
      <c r="Y87" s="96" t="s">
        <v>52</v>
      </c>
      <c r="Z87" s="97"/>
      <c r="AA87" s="98" t="s">
        <v>53</v>
      </c>
      <c r="AB87" s="9"/>
      <c r="AC87" s="8"/>
      <c r="AD87" s="2"/>
      <c r="AE87" s="2"/>
      <c r="AF87" s="2"/>
      <c r="AG87" s="2"/>
      <c r="AH87" s="13"/>
      <c r="AI87" s="13"/>
      <c r="AJ87" s="11"/>
      <c r="AK87" s="11"/>
      <c r="AL87" s="12"/>
      <c r="AM87" s="12"/>
      <c r="AN87" s="12"/>
      <c r="AO87" s="12"/>
      <c r="AP87" s="12"/>
      <c r="AQ87" s="12"/>
      <c r="AR87" s="12"/>
      <c r="AS87" s="12"/>
      <c r="AT87" s="12"/>
      <c r="AU87" s="12"/>
      <c r="AV87" s="12"/>
      <c r="AW87" s="12"/>
    </row>
    <row r="88" spans="1:49" ht="19.5" customHeight="1" thickTop="1" x14ac:dyDescent="0.15">
      <c r="A88" s="20"/>
      <c r="B88" s="20"/>
      <c r="C88" s="180" t="s">
        <v>36</v>
      </c>
      <c r="D88" s="99">
        <f>COUNTIF(C83:C87,"①")+COUNTIF(C83:C87,"②")+COUNTIF(C83:C87,"③")+COUNTIF(C83:C87,"④")+COUNTIF(C83:C87,"⑤")+COUNTIF(C83:C87,"⑥")</f>
        <v>1</v>
      </c>
      <c r="E88" s="99" t="s">
        <v>1</v>
      </c>
      <c r="F88" s="366"/>
      <c r="G88" s="367"/>
      <c r="H88" s="99">
        <f>SUM(H83:H87)</f>
        <v>0</v>
      </c>
      <c r="I88" s="100" t="s">
        <v>0</v>
      </c>
      <c r="J88" s="101">
        <f>SUM(J83:J87)</f>
        <v>0</v>
      </c>
      <c r="K88" s="100" t="s">
        <v>0</v>
      </c>
      <c r="L88" s="101">
        <f>SUM(L83:L87)</f>
        <v>2</v>
      </c>
      <c r="M88" s="100" t="s">
        <v>0</v>
      </c>
      <c r="N88" s="101">
        <f>SUM(N83:N87)</f>
        <v>0</v>
      </c>
      <c r="O88" s="100" t="s">
        <v>0</v>
      </c>
      <c r="P88" s="101">
        <f>SUM(P83:P87)</f>
        <v>0</v>
      </c>
      <c r="Q88" s="100" t="s">
        <v>0</v>
      </c>
      <c r="R88" s="101">
        <f>SUM(R83:R87)</f>
        <v>0</v>
      </c>
      <c r="S88" s="99" t="s">
        <v>54</v>
      </c>
      <c r="T88" s="101">
        <f>SUM(T83:T87)</f>
        <v>0</v>
      </c>
      <c r="U88" s="99" t="s">
        <v>54</v>
      </c>
      <c r="V88" s="114"/>
      <c r="W88" s="99"/>
      <c r="X88" s="102"/>
      <c r="Y88" s="103"/>
      <c r="Z88" s="104"/>
      <c r="AA88" s="105"/>
      <c r="AB88" s="179"/>
      <c r="AC88" s="8"/>
      <c r="AD88" s="2"/>
      <c r="AE88" s="2"/>
      <c r="AF88" s="2"/>
      <c r="AG88" s="2"/>
      <c r="AH88" s="13"/>
      <c r="AI88" s="13"/>
      <c r="AJ88" s="11"/>
      <c r="AK88" s="11"/>
      <c r="AL88" s="12"/>
      <c r="AM88" s="12"/>
      <c r="AN88" s="12"/>
      <c r="AO88" s="12"/>
      <c r="AP88" s="12"/>
      <c r="AQ88" s="12"/>
      <c r="AR88" s="12"/>
      <c r="AS88" s="12"/>
      <c r="AT88" s="12"/>
      <c r="AU88" s="12"/>
      <c r="AV88" s="12"/>
      <c r="AW88" s="12"/>
    </row>
    <row r="89" spans="1:49" ht="19.5" customHeight="1" x14ac:dyDescent="0.15">
      <c r="A89" s="20"/>
      <c r="B89" s="120"/>
      <c r="C89" s="7" t="s">
        <v>161</v>
      </c>
      <c r="D89" s="179"/>
      <c r="E89" s="179"/>
      <c r="F89" s="179"/>
      <c r="G89" s="179"/>
      <c r="H89" s="179"/>
      <c r="I89" s="179"/>
      <c r="J89" s="179"/>
      <c r="K89" s="179"/>
      <c r="L89" s="179"/>
      <c r="M89" s="179"/>
      <c r="N89" s="179"/>
      <c r="O89" s="179"/>
      <c r="P89" s="179"/>
      <c r="Q89" s="179"/>
      <c r="R89" s="7"/>
      <c r="S89" s="179"/>
      <c r="T89" s="179"/>
      <c r="U89" s="179"/>
      <c r="V89" s="179"/>
      <c r="W89" s="179"/>
      <c r="X89" s="7"/>
      <c r="Y89" s="6"/>
      <c r="Z89" s="119"/>
      <c r="AA89" s="119"/>
      <c r="AB89" s="179"/>
      <c r="AC89" s="8"/>
      <c r="AD89" s="2"/>
      <c r="AE89" s="2"/>
      <c r="AF89" s="2"/>
      <c r="AG89" s="2"/>
      <c r="AH89" s="13"/>
      <c r="AI89" s="13"/>
      <c r="AJ89" s="11"/>
      <c r="AK89" s="11"/>
      <c r="AL89" s="12"/>
      <c r="AM89" s="12"/>
      <c r="AN89" s="12"/>
      <c r="AO89" s="12"/>
      <c r="AP89" s="12"/>
      <c r="AQ89" s="12"/>
      <c r="AR89" s="12"/>
      <c r="AS89" s="12"/>
      <c r="AT89" s="12"/>
      <c r="AU89" s="12"/>
      <c r="AV89" s="12"/>
      <c r="AW89" s="12"/>
    </row>
    <row r="90" spans="1:49" ht="19.5" customHeight="1" x14ac:dyDescent="0.15">
      <c r="A90" s="20"/>
      <c r="B90" s="120"/>
      <c r="C90" s="7" t="s">
        <v>167</v>
      </c>
      <c r="D90" s="179"/>
      <c r="E90" s="179"/>
      <c r="F90" s="179"/>
      <c r="G90" s="179"/>
      <c r="H90" s="179"/>
      <c r="I90" s="179"/>
      <c r="J90" s="179"/>
      <c r="K90" s="179"/>
      <c r="L90" s="179"/>
      <c r="M90" s="179"/>
      <c r="N90" s="179"/>
      <c r="O90" s="179"/>
      <c r="P90" s="179"/>
      <c r="Q90" s="179"/>
      <c r="R90" s="7"/>
      <c r="S90" s="179"/>
      <c r="T90" s="179"/>
      <c r="U90" s="179"/>
      <c r="V90" s="179"/>
      <c r="W90" s="179"/>
      <c r="X90" s="7"/>
      <c r="Y90" s="6"/>
      <c r="Z90" s="119"/>
      <c r="AA90" s="119"/>
      <c r="AB90" s="179"/>
      <c r="AC90" s="8"/>
      <c r="AD90" s="2"/>
      <c r="AE90" s="2"/>
      <c r="AF90" s="2"/>
      <c r="AG90" s="2"/>
      <c r="AH90" s="13"/>
      <c r="AI90" s="13"/>
      <c r="AJ90" s="11"/>
      <c r="AK90" s="11"/>
      <c r="AL90" s="12"/>
      <c r="AM90" s="12"/>
      <c r="AN90" s="12"/>
      <c r="AO90" s="12"/>
      <c r="AP90" s="12"/>
      <c r="AQ90" s="12"/>
      <c r="AR90" s="12"/>
      <c r="AS90" s="12"/>
      <c r="AT90" s="12"/>
      <c r="AU90" s="12"/>
      <c r="AV90" s="12"/>
      <c r="AW90" s="12"/>
    </row>
    <row r="91" spans="1:49" ht="19.5" customHeight="1" x14ac:dyDescent="0.15">
      <c r="A91" s="20" t="s">
        <v>93</v>
      </c>
      <c r="B91" s="89" t="s">
        <v>139</v>
      </c>
      <c r="C91" s="7"/>
      <c r="D91" s="89"/>
      <c r="E91" s="179"/>
      <c r="F91" s="179"/>
      <c r="G91" s="179"/>
      <c r="H91" s="179"/>
      <c r="I91" s="179"/>
      <c r="J91" s="179"/>
      <c r="K91" s="179"/>
      <c r="L91" s="179"/>
      <c r="M91" s="179"/>
      <c r="N91" s="179"/>
      <c r="O91" s="179"/>
      <c r="P91" s="179"/>
      <c r="Q91" s="179"/>
      <c r="R91" s="7"/>
      <c r="S91" s="179"/>
      <c r="T91" s="179"/>
      <c r="U91" s="179"/>
      <c r="V91" s="179"/>
      <c r="W91" s="179"/>
      <c r="X91" s="7"/>
      <c r="Y91" s="6"/>
      <c r="Z91" s="119"/>
      <c r="AA91" s="119"/>
      <c r="AB91" s="179"/>
      <c r="AC91" s="8"/>
      <c r="AD91" s="2"/>
      <c r="AE91" s="2"/>
      <c r="AF91" s="2"/>
      <c r="AG91" s="2"/>
      <c r="AH91" s="13"/>
      <c r="AI91" s="13"/>
      <c r="AJ91" s="11"/>
      <c r="AK91" s="11"/>
      <c r="AL91" s="12"/>
      <c r="AM91" s="12"/>
      <c r="AN91" s="12"/>
      <c r="AO91" s="12"/>
      <c r="AP91" s="12"/>
      <c r="AQ91" s="12"/>
      <c r="AR91" s="12"/>
      <c r="AS91" s="12"/>
      <c r="AT91" s="12"/>
      <c r="AU91" s="12"/>
      <c r="AV91" s="12"/>
      <c r="AW91" s="12"/>
    </row>
    <row r="92" spans="1:49" ht="19.5" customHeight="1" x14ac:dyDescent="0.15">
      <c r="A92" s="20"/>
      <c r="B92" s="20"/>
      <c r="C92" s="348" t="s">
        <v>62</v>
      </c>
      <c r="D92" s="336"/>
      <c r="E92" s="336"/>
      <c r="F92" s="313" t="s">
        <v>27</v>
      </c>
      <c r="G92" s="315"/>
      <c r="H92" s="243" t="s">
        <v>23</v>
      </c>
      <c r="I92" s="243"/>
      <c r="J92" s="243"/>
      <c r="K92" s="243"/>
      <c r="L92" s="243"/>
      <c r="M92" s="243"/>
      <c r="N92" s="243"/>
      <c r="O92" s="243"/>
      <c r="P92" s="243"/>
      <c r="Q92" s="243"/>
      <c r="R92" s="243"/>
      <c r="S92" s="243"/>
      <c r="T92" s="243"/>
      <c r="U92" s="243"/>
      <c r="V92" s="319" t="s">
        <v>91</v>
      </c>
      <c r="W92" s="314"/>
      <c r="X92" s="314"/>
      <c r="Y92" s="314"/>
      <c r="Z92" s="314"/>
      <c r="AA92" s="320"/>
      <c r="AC92" s="2"/>
      <c r="AD92" s="2"/>
      <c r="AE92" s="2"/>
      <c r="AF92" s="2"/>
      <c r="AG92" s="2"/>
      <c r="AH92" s="2"/>
      <c r="AI92" s="2"/>
      <c r="AJ92" s="2"/>
      <c r="AK92" s="2"/>
      <c r="AL92" s="2"/>
      <c r="AM92" s="2"/>
      <c r="AN92" s="2"/>
      <c r="AO92" s="2"/>
      <c r="AP92" s="2"/>
      <c r="AQ92" s="2"/>
      <c r="AR92" s="2"/>
      <c r="AS92" s="2"/>
      <c r="AT92" s="2"/>
      <c r="AU92" s="2"/>
      <c r="AV92" s="2"/>
      <c r="AW92" s="2"/>
    </row>
    <row r="93" spans="1:49" ht="33" customHeight="1" x14ac:dyDescent="0.15">
      <c r="A93" s="20"/>
      <c r="B93" s="20"/>
      <c r="C93" s="348"/>
      <c r="D93" s="314"/>
      <c r="E93" s="314"/>
      <c r="F93" s="316"/>
      <c r="G93" s="318"/>
      <c r="H93" s="325" t="s">
        <v>20</v>
      </c>
      <c r="I93" s="349"/>
      <c r="J93" s="350" t="s">
        <v>71</v>
      </c>
      <c r="K93" s="350"/>
      <c r="L93" s="306" t="s">
        <v>44</v>
      </c>
      <c r="M93" s="327"/>
      <c r="N93" s="306" t="s">
        <v>22</v>
      </c>
      <c r="O93" s="327"/>
      <c r="P93" s="326" t="s">
        <v>72</v>
      </c>
      <c r="Q93" s="324"/>
      <c r="R93" s="306" t="s">
        <v>73</v>
      </c>
      <c r="S93" s="307"/>
      <c r="T93" s="308" t="s">
        <v>17</v>
      </c>
      <c r="U93" s="309"/>
      <c r="V93" s="321"/>
      <c r="W93" s="322"/>
      <c r="X93" s="322"/>
      <c r="Y93" s="322"/>
      <c r="Z93" s="322"/>
      <c r="AA93" s="323"/>
      <c r="AB93" s="20"/>
      <c r="AC93" s="11"/>
      <c r="AD93" s="11"/>
      <c r="AE93" s="11"/>
      <c r="AF93" s="11"/>
      <c r="AG93" s="11"/>
      <c r="AH93" s="11"/>
      <c r="AI93" s="11"/>
      <c r="AJ93" s="11"/>
      <c r="AK93" s="11"/>
      <c r="AL93" s="12"/>
      <c r="AM93" s="12"/>
      <c r="AN93" s="12"/>
      <c r="AO93" s="12"/>
      <c r="AP93" s="12"/>
      <c r="AQ93" s="12"/>
      <c r="AR93" s="12"/>
      <c r="AS93" s="12"/>
      <c r="AT93" s="12"/>
      <c r="AU93" s="12"/>
      <c r="AV93" s="12"/>
      <c r="AW93" s="12"/>
    </row>
    <row r="94" spans="1:49" ht="19.5" customHeight="1" x14ac:dyDescent="0.15">
      <c r="A94" s="20"/>
      <c r="B94" s="20"/>
      <c r="C94" s="79" t="s">
        <v>28</v>
      </c>
      <c r="D94" s="310" t="str">
        <f>IF(C94="","",VLOOKUP(C94,$AE$46:$AF$51,2,1))</f>
        <v>乗・牽引</v>
      </c>
      <c r="E94" s="344"/>
      <c r="F94" s="246" t="s">
        <v>26</v>
      </c>
      <c r="G94" s="345"/>
      <c r="H94" s="187"/>
      <c r="I94" s="44" t="s">
        <v>0</v>
      </c>
      <c r="J94" s="53">
        <v>1</v>
      </c>
      <c r="K94" s="44" t="s">
        <v>0</v>
      </c>
      <c r="L94" s="53"/>
      <c r="M94" s="44" t="s">
        <v>0</v>
      </c>
      <c r="N94" s="53"/>
      <c r="O94" s="44" t="s">
        <v>0</v>
      </c>
      <c r="P94" s="53">
        <v>1</v>
      </c>
      <c r="Q94" s="44" t="s">
        <v>0</v>
      </c>
      <c r="R94" s="53"/>
      <c r="S94" s="178" t="s">
        <v>0</v>
      </c>
      <c r="T94" s="145">
        <v>1</v>
      </c>
      <c r="U94" s="93" t="s">
        <v>0</v>
      </c>
      <c r="V94" s="122">
        <v>10</v>
      </c>
      <c r="W94" s="43" t="s">
        <v>51</v>
      </c>
      <c r="X94" s="43">
        <v>5</v>
      </c>
      <c r="Y94" s="43" t="s">
        <v>52</v>
      </c>
      <c r="Z94" s="42">
        <v>13</v>
      </c>
      <c r="AA94" s="80" t="s">
        <v>53</v>
      </c>
      <c r="AB94" s="20"/>
      <c r="AC94" s="11"/>
      <c r="AD94" s="11"/>
      <c r="AE94" s="11"/>
      <c r="AF94" s="11"/>
      <c r="AG94" s="11"/>
      <c r="AH94" s="11"/>
      <c r="AI94" s="11"/>
      <c r="AJ94" s="11"/>
      <c r="AK94" s="11"/>
      <c r="AL94" s="12"/>
      <c r="AM94" s="12"/>
      <c r="AN94" s="12"/>
      <c r="AO94" s="12"/>
      <c r="AP94" s="12"/>
      <c r="AQ94" s="12"/>
      <c r="AR94" s="12"/>
      <c r="AS94" s="12"/>
      <c r="AT94" s="12"/>
      <c r="AU94" s="12"/>
      <c r="AV94" s="12"/>
      <c r="AW94" s="12"/>
    </row>
    <row r="95" spans="1:49" ht="19.5" customHeight="1" x14ac:dyDescent="0.15">
      <c r="A95" s="20"/>
      <c r="B95" s="20"/>
      <c r="C95" s="79" t="s">
        <v>100</v>
      </c>
      <c r="D95" s="310" t="str">
        <f>IF(C95="","",VLOOKUP(C95,$AE$46:$AF$51,2,1))</f>
        <v>大型</v>
      </c>
      <c r="E95" s="344"/>
      <c r="F95" s="246" t="s">
        <v>21</v>
      </c>
      <c r="G95" s="345"/>
      <c r="H95" s="187">
        <v>1</v>
      </c>
      <c r="I95" s="44" t="s">
        <v>0</v>
      </c>
      <c r="J95" s="53"/>
      <c r="K95" s="44" t="s">
        <v>0</v>
      </c>
      <c r="L95" s="53"/>
      <c r="M95" s="44" t="s">
        <v>0</v>
      </c>
      <c r="N95" s="53">
        <v>1</v>
      </c>
      <c r="O95" s="44" t="s">
        <v>0</v>
      </c>
      <c r="P95" s="53">
        <v>2</v>
      </c>
      <c r="Q95" s="44" t="s">
        <v>0</v>
      </c>
      <c r="R95" s="53">
        <v>2</v>
      </c>
      <c r="S95" s="178" t="s">
        <v>0</v>
      </c>
      <c r="T95" s="145"/>
      <c r="U95" s="93" t="s">
        <v>0</v>
      </c>
      <c r="V95" s="122">
        <v>10</v>
      </c>
      <c r="W95" s="43" t="s">
        <v>51</v>
      </c>
      <c r="X95" s="43">
        <v>5</v>
      </c>
      <c r="Y95" s="43" t="s">
        <v>52</v>
      </c>
      <c r="Z95" s="42">
        <v>13</v>
      </c>
      <c r="AA95" s="80" t="s">
        <v>53</v>
      </c>
      <c r="AB95" s="14"/>
      <c r="AC95" s="8"/>
      <c r="AD95" s="2"/>
      <c r="AE95" s="2"/>
      <c r="AF95" s="2"/>
      <c r="AG95" s="2"/>
      <c r="AH95" s="13"/>
      <c r="AI95" s="13"/>
      <c r="AJ95" s="11"/>
      <c r="AK95" s="11"/>
      <c r="AL95" s="12"/>
      <c r="AM95" s="12"/>
      <c r="AN95" s="12"/>
      <c r="AO95" s="12"/>
      <c r="AP95" s="12"/>
      <c r="AQ95" s="12"/>
      <c r="AR95" s="12"/>
      <c r="AS95" s="12"/>
      <c r="AT95" s="12"/>
      <c r="AU95" s="12"/>
      <c r="AV95" s="12"/>
      <c r="AW95" s="12"/>
    </row>
    <row r="96" spans="1:49" ht="19.5" customHeight="1" x14ac:dyDescent="0.15">
      <c r="A96" s="20"/>
      <c r="B96" s="20"/>
      <c r="C96" s="79"/>
      <c r="D96" s="338" t="str">
        <f>IF(C96="","",VLOOKUP(C96,$AE$46:$AF$51,2,1))</f>
        <v/>
      </c>
      <c r="E96" s="379"/>
      <c r="F96" s="246"/>
      <c r="G96" s="345"/>
      <c r="H96" s="185"/>
      <c r="I96" s="45" t="s">
        <v>0</v>
      </c>
      <c r="J96" s="17"/>
      <c r="K96" s="45" t="s">
        <v>0</v>
      </c>
      <c r="L96" s="17"/>
      <c r="M96" s="45" t="s">
        <v>0</v>
      </c>
      <c r="N96" s="17"/>
      <c r="O96" s="45" t="s">
        <v>0</v>
      </c>
      <c r="P96" s="17"/>
      <c r="Q96" s="45" t="s">
        <v>0</v>
      </c>
      <c r="R96" s="53"/>
      <c r="S96" s="182" t="s">
        <v>0</v>
      </c>
      <c r="T96" s="145"/>
      <c r="U96" s="93" t="s">
        <v>0</v>
      </c>
      <c r="V96" s="122">
        <v>10</v>
      </c>
      <c r="W96" s="43" t="s">
        <v>51</v>
      </c>
      <c r="X96" s="43">
        <v>5</v>
      </c>
      <c r="Y96" s="43" t="s">
        <v>52</v>
      </c>
      <c r="Z96" s="42"/>
      <c r="AA96" s="80" t="s">
        <v>53</v>
      </c>
      <c r="AB96" s="9"/>
      <c r="AC96" s="179"/>
      <c r="AD96" s="2"/>
      <c r="AE96" s="2"/>
      <c r="AF96" s="2"/>
      <c r="AG96" s="2"/>
      <c r="AH96" s="13"/>
      <c r="AI96" s="13"/>
      <c r="AJ96" s="11"/>
      <c r="AK96" s="11"/>
      <c r="AL96" s="12"/>
      <c r="AM96" s="12"/>
      <c r="AN96" s="12"/>
      <c r="AO96" s="12"/>
      <c r="AP96" s="12"/>
      <c r="AQ96" s="12"/>
      <c r="AR96" s="12"/>
      <c r="AS96" s="12"/>
      <c r="AT96" s="12"/>
      <c r="AU96" s="12"/>
      <c r="AV96" s="12"/>
      <c r="AW96" s="12"/>
    </row>
    <row r="97" spans="1:49" ht="19.5" customHeight="1" x14ac:dyDescent="0.15">
      <c r="A97" s="20"/>
      <c r="B97" s="20"/>
      <c r="C97" s="79"/>
      <c r="D97" s="310" t="str">
        <f>IF(C97="","",VLOOKUP(C97,$AE$46:$AF$51,2,1))</f>
        <v/>
      </c>
      <c r="E97" s="344"/>
      <c r="F97" s="246"/>
      <c r="G97" s="345"/>
      <c r="H97" s="187"/>
      <c r="I97" s="44" t="s">
        <v>0</v>
      </c>
      <c r="J97" s="53"/>
      <c r="K97" s="44" t="s">
        <v>0</v>
      </c>
      <c r="L97" s="53"/>
      <c r="M97" s="44" t="s">
        <v>0</v>
      </c>
      <c r="N97" s="53"/>
      <c r="O97" s="44" t="s">
        <v>0</v>
      </c>
      <c r="P97" s="53"/>
      <c r="Q97" s="44" t="s">
        <v>0</v>
      </c>
      <c r="R97" s="53"/>
      <c r="S97" s="178" t="s">
        <v>0</v>
      </c>
      <c r="T97" s="145"/>
      <c r="U97" s="93" t="s">
        <v>0</v>
      </c>
      <c r="V97" s="122">
        <v>10</v>
      </c>
      <c r="W97" s="43" t="s">
        <v>51</v>
      </c>
      <c r="X97" s="43">
        <v>5</v>
      </c>
      <c r="Y97" s="43" t="s">
        <v>52</v>
      </c>
      <c r="Z97" s="42"/>
      <c r="AA97" s="80" t="s">
        <v>53</v>
      </c>
      <c r="AB97" s="9"/>
      <c r="AC97" s="8"/>
      <c r="AD97" s="2"/>
      <c r="AE97" s="2"/>
      <c r="AF97" s="2"/>
      <c r="AG97" s="2"/>
      <c r="AH97" s="13"/>
      <c r="AI97" s="13"/>
      <c r="AJ97" s="11"/>
      <c r="AK97" s="11"/>
      <c r="AL97" s="12"/>
      <c r="AM97" s="12"/>
      <c r="AN97" s="12"/>
      <c r="AO97" s="12"/>
      <c r="AP97" s="12"/>
      <c r="AQ97" s="12"/>
      <c r="AR97" s="12"/>
      <c r="AS97" s="12"/>
      <c r="AT97" s="12"/>
      <c r="AU97" s="12"/>
      <c r="AV97" s="12"/>
      <c r="AW97" s="12"/>
    </row>
    <row r="98" spans="1:49" ht="19.5" customHeight="1" thickBot="1" x14ac:dyDescent="0.2">
      <c r="A98" s="20"/>
      <c r="B98" s="20"/>
      <c r="C98" s="79"/>
      <c r="D98" s="362" t="str">
        <f>IF(C98="","",VLOOKUP(C98,$AE$46:$AF$51,2,1))</f>
        <v/>
      </c>
      <c r="E98" s="363"/>
      <c r="F98" s="364"/>
      <c r="G98" s="365"/>
      <c r="H98" s="113"/>
      <c r="I98" s="94" t="s">
        <v>0</v>
      </c>
      <c r="J98" s="95"/>
      <c r="K98" s="94" t="s">
        <v>0</v>
      </c>
      <c r="L98" s="95"/>
      <c r="M98" s="94" t="s">
        <v>0</v>
      </c>
      <c r="N98" s="95"/>
      <c r="O98" s="94" t="s">
        <v>0</v>
      </c>
      <c r="P98" s="95"/>
      <c r="Q98" s="94" t="s">
        <v>0</v>
      </c>
      <c r="R98" s="17"/>
      <c r="S98" s="179" t="s">
        <v>0</v>
      </c>
      <c r="T98" s="146"/>
      <c r="U98" s="106" t="s">
        <v>0</v>
      </c>
      <c r="V98" s="122">
        <v>10</v>
      </c>
      <c r="W98" s="96" t="s">
        <v>51</v>
      </c>
      <c r="X98" s="96">
        <v>5</v>
      </c>
      <c r="Y98" s="96" t="s">
        <v>52</v>
      </c>
      <c r="Z98" s="97"/>
      <c r="AA98" s="98" t="s">
        <v>53</v>
      </c>
      <c r="AB98" s="9"/>
      <c r="AC98" s="8"/>
      <c r="AD98" s="2"/>
      <c r="AE98" s="2"/>
      <c r="AF98" s="2"/>
      <c r="AG98" s="2"/>
      <c r="AH98" s="13"/>
      <c r="AI98" s="13"/>
      <c r="AJ98" s="11"/>
      <c r="AK98" s="11"/>
      <c r="AL98" s="12"/>
      <c r="AM98" s="12"/>
      <c r="AN98" s="12"/>
      <c r="AO98" s="12"/>
      <c r="AP98" s="12"/>
      <c r="AQ98" s="12"/>
      <c r="AR98" s="12"/>
      <c r="AS98" s="12"/>
      <c r="AT98" s="12"/>
      <c r="AU98" s="12"/>
      <c r="AV98" s="12"/>
      <c r="AW98" s="12"/>
    </row>
    <row r="99" spans="1:49" ht="19.5" customHeight="1" thickTop="1" x14ac:dyDescent="0.15">
      <c r="A99" s="20"/>
      <c r="B99" s="20"/>
      <c r="C99" s="180" t="s">
        <v>36</v>
      </c>
      <c r="D99" s="99">
        <f>COUNTIF(C94:C98,"①")+COUNTIF(C94:C98,"②")+COUNTIF(C94:C98,"③")+COUNTIF(C94:C98,"④")+COUNTIF(C94:C98,"⑤")+COUNTIF(C94:C98,"⑥")</f>
        <v>2</v>
      </c>
      <c r="E99" s="99" t="s">
        <v>1</v>
      </c>
      <c r="F99" s="366"/>
      <c r="G99" s="367"/>
      <c r="H99" s="99">
        <f>SUM(H94:H98)</f>
        <v>1</v>
      </c>
      <c r="I99" s="100" t="s">
        <v>0</v>
      </c>
      <c r="J99" s="101">
        <f>SUM(J94:J98)</f>
        <v>1</v>
      </c>
      <c r="K99" s="100" t="s">
        <v>0</v>
      </c>
      <c r="L99" s="101">
        <f>SUM(L94:L98)</f>
        <v>0</v>
      </c>
      <c r="M99" s="100" t="s">
        <v>0</v>
      </c>
      <c r="N99" s="101">
        <f>SUM(N94:N98)</f>
        <v>1</v>
      </c>
      <c r="O99" s="100" t="s">
        <v>0</v>
      </c>
      <c r="P99" s="101">
        <f>SUM(P94:P98)</f>
        <v>3</v>
      </c>
      <c r="Q99" s="100" t="s">
        <v>0</v>
      </c>
      <c r="R99" s="101">
        <f>SUM(R94:R98)</f>
        <v>2</v>
      </c>
      <c r="S99" s="99" t="s">
        <v>54</v>
      </c>
      <c r="T99" s="101">
        <f>SUM(T94:T98)</f>
        <v>1</v>
      </c>
      <c r="U99" s="99" t="s">
        <v>54</v>
      </c>
      <c r="V99" s="114"/>
      <c r="W99" s="99"/>
      <c r="X99" s="102"/>
      <c r="Y99" s="103"/>
      <c r="Z99" s="104"/>
      <c r="AA99" s="105"/>
      <c r="AB99" s="179"/>
      <c r="AC99" s="8"/>
      <c r="AD99" s="2"/>
      <c r="AE99" s="2"/>
      <c r="AF99" s="2"/>
      <c r="AG99" s="2"/>
      <c r="AH99" s="13"/>
      <c r="AI99" s="13"/>
      <c r="AJ99" s="11"/>
      <c r="AK99" s="11"/>
      <c r="AL99" s="12"/>
      <c r="AM99" s="12"/>
      <c r="AN99" s="12"/>
      <c r="AO99" s="12"/>
      <c r="AP99" s="12"/>
      <c r="AQ99" s="12"/>
      <c r="AR99" s="12"/>
      <c r="AS99" s="12"/>
      <c r="AT99" s="12"/>
      <c r="AU99" s="12"/>
      <c r="AV99" s="12"/>
      <c r="AW99" s="12"/>
    </row>
    <row r="100" spans="1:49" ht="19.5" customHeight="1" x14ac:dyDescent="0.15">
      <c r="A100" s="2"/>
      <c r="B100" s="2"/>
      <c r="C100" s="7" t="s">
        <v>161</v>
      </c>
      <c r="D100" s="179"/>
      <c r="E100" s="179"/>
      <c r="F100" s="28"/>
      <c r="G100" s="28"/>
      <c r="H100" s="6"/>
      <c r="I100" s="6"/>
      <c r="J100" s="6"/>
      <c r="K100" s="30"/>
      <c r="L100" s="179"/>
      <c r="M100" s="31"/>
      <c r="N100" s="179"/>
      <c r="O100" s="179"/>
      <c r="P100" s="6"/>
      <c r="Q100" s="30"/>
      <c r="R100" s="30"/>
      <c r="S100" s="30"/>
      <c r="T100" s="30"/>
      <c r="U100" s="30"/>
      <c r="V100" s="30"/>
      <c r="W100" s="179"/>
      <c r="X100" s="179"/>
      <c r="Y100" s="188"/>
      <c r="AC100" s="2"/>
      <c r="AD100" s="184">
        <f>SUM(H88:S88)</f>
        <v>2</v>
      </c>
      <c r="AE100" s="2"/>
      <c r="AF100" s="2"/>
      <c r="AG100" s="2"/>
      <c r="AH100" s="2"/>
      <c r="AI100" s="11"/>
      <c r="AJ100" s="11"/>
      <c r="AK100" s="11"/>
      <c r="AL100" s="11"/>
      <c r="AM100" s="12"/>
      <c r="AN100" s="12"/>
      <c r="AO100" s="12"/>
      <c r="AP100" s="12"/>
      <c r="AQ100" s="12"/>
      <c r="AR100" s="12"/>
      <c r="AS100" s="12"/>
      <c r="AT100" s="12"/>
      <c r="AU100" s="12"/>
      <c r="AV100" s="12"/>
      <c r="AW100" s="12"/>
    </row>
    <row r="101" spans="1:49" ht="19.5" customHeight="1" x14ac:dyDescent="0.15">
      <c r="A101" s="20"/>
      <c r="B101" s="120"/>
      <c r="C101" s="7" t="s">
        <v>167</v>
      </c>
      <c r="D101" s="179"/>
      <c r="E101" s="179"/>
      <c r="F101" s="179"/>
      <c r="G101" s="179"/>
      <c r="H101" s="179"/>
      <c r="I101" s="179"/>
      <c r="J101" s="179"/>
      <c r="K101" s="179"/>
      <c r="L101" s="179"/>
      <c r="M101" s="179"/>
      <c r="N101" s="179"/>
      <c r="O101" s="179"/>
      <c r="P101" s="179"/>
      <c r="Q101" s="179"/>
      <c r="R101" s="7"/>
      <c r="S101" s="179"/>
      <c r="T101" s="179"/>
      <c r="U101" s="179"/>
      <c r="V101" s="179"/>
      <c r="W101" s="179"/>
      <c r="X101" s="7"/>
      <c r="Y101" s="6"/>
      <c r="Z101" s="119"/>
      <c r="AA101" s="119"/>
      <c r="AB101" s="179"/>
      <c r="AC101" s="8"/>
      <c r="AD101" s="2"/>
      <c r="AE101" s="2"/>
      <c r="AF101" s="2"/>
      <c r="AG101" s="2"/>
      <c r="AH101" s="13"/>
      <c r="AI101" s="13"/>
      <c r="AJ101" s="11"/>
      <c r="AK101" s="11"/>
      <c r="AL101" s="12"/>
      <c r="AM101" s="12"/>
      <c r="AN101" s="12"/>
      <c r="AO101" s="12"/>
      <c r="AP101" s="12"/>
      <c r="AQ101" s="12"/>
      <c r="AR101" s="12"/>
      <c r="AS101" s="12"/>
      <c r="AT101" s="12"/>
      <c r="AU101" s="12"/>
      <c r="AV101" s="12"/>
      <c r="AW101" s="12"/>
    </row>
    <row r="102" spans="1:49" ht="8.1" customHeight="1" x14ac:dyDescent="0.15">
      <c r="A102" s="2"/>
      <c r="B102" s="2"/>
      <c r="C102" s="33"/>
      <c r="D102" s="19"/>
      <c r="E102" s="19"/>
      <c r="F102" s="6"/>
      <c r="G102" s="33"/>
      <c r="H102" s="2"/>
      <c r="I102" s="2"/>
      <c r="J102" s="34"/>
      <c r="K102" s="29"/>
      <c r="L102" s="34"/>
      <c r="M102" s="34"/>
      <c r="N102" s="34"/>
      <c r="O102" s="34"/>
      <c r="P102" s="34"/>
      <c r="Q102" s="34"/>
      <c r="R102" s="35"/>
      <c r="S102" s="35"/>
      <c r="T102" s="35"/>
      <c r="U102" s="35"/>
      <c r="V102" s="35"/>
      <c r="W102" s="34"/>
      <c r="X102" s="18"/>
      <c r="Y102" s="18"/>
      <c r="Z102" s="18"/>
      <c r="AA102" s="18"/>
      <c r="AB102" s="18"/>
      <c r="AC102" s="2"/>
      <c r="AD102" s="2"/>
      <c r="AE102" s="29"/>
      <c r="AF102" s="2"/>
      <c r="AG102" s="2"/>
      <c r="AH102" s="2"/>
      <c r="AI102" s="2"/>
      <c r="AJ102" s="2"/>
      <c r="AK102" s="2"/>
      <c r="AL102" s="2"/>
      <c r="AM102" s="2"/>
      <c r="AN102" s="2"/>
      <c r="AO102" s="2"/>
      <c r="AP102" s="2"/>
      <c r="AQ102" s="2"/>
      <c r="AR102" s="2"/>
      <c r="AS102" s="2"/>
      <c r="AT102" s="2"/>
      <c r="AU102" s="2"/>
      <c r="AV102" s="2"/>
      <c r="AW102" s="2"/>
    </row>
    <row r="103" spans="1:49" ht="19.5" customHeight="1" x14ac:dyDescent="0.15">
      <c r="A103" s="63" t="s">
        <v>121</v>
      </c>
      <c r="C103" s="201"/>
      <c r="D103" s="201"/>
      <c r="E103" s="201"/>
      <c r="F103" s="201"/>
      <c r="G103" s="202"/>
      <c r="H103" s="203"/>
      <c r="I103" s="203"/>
      <c r="J103" s="205"/>
      <c r="K103" s="205"/>
      <c r="L103" s="205"/>
      <c r="M103" s="205"/>
      <c r="N103" s="205"/>
      <c r="O103" s="205"/>
      <c r="P103" s="205"/>
      <c r="Q103" s="205"/>
      <c r="R103" s="205"/>
      <c r="S103" s="204"/>
      <c r="T103" s="204"/>
      <c r="U103" s="204"/>
      <c r="V103" s="204"/>
      <c r="W103" s="204"/>
      <c r="X103" s="204"/>
      <c r="Y103" s="204"/>
      <c r="Z103" s="204"/>
      <c r="AC103" s="2"/>
      <c r="AD103" s="2"/>
      <c r="AE103" s="2"/>
      <c r="AF103" s="2"/>
      <c r="AG103" s="2"/>
      <c r="AH103" s="2"/>
      <c r="AI103" s="2"/>
      <c r="AJ103" s="2"/>
      <c r="AK103" s="2"/>
      <c r="AL103" s="2"/>
      <c r="AM103" s="2"/>
      <c r="AN103" s="2"/>
      <c r="AO103" s="2"/>
      <c r="AP103" s="2"/>
      <c r="AQ103" s="2"/>
      <c r="AR103" s="2"/>
      <c r="AS103" s="2"/>
      <c r="AT103" s="2"/>
      <c r="AU103" s="2"/>
      <c r="AV103" s="2"/>
      <c r="AW103" s="2"/>
    </row>
    <row r="104" spans="1:49" ht="17.25" customHeight="1" x14ac:dyDescent="0.15">
      <c r="A104" s="2"/>
      <c r="B104" s="209" t="s">
        <v>140</v>
      </c>
      <c r="C104" s="5"/>
      <c r="D104" s="2"/>
      <c r="E104" s="2"/>
      <c r="F104" s="2"/>
      <c r="G104" s="2"/>
      <c r="H104" s="2"/>
      <c r="I104" s="2"/>
      <c r="J104" s="2"/>
      <c r="K104" s="2"/>
      <c r="L104" s="2"/>
      <c r="M104" s="2"/>
      <c r="N104" s="2"/>
      <c r="O104" s="2"/>
      <c r="P104" s="2"/>
      <c r="Q104" s="2"/>
      <c r="R104" s="2"/>
      <c r="S104" s="2"/>
      <c r="T104" s="2"/>
      <c r="U104" s="2"/>
      <c r="V104" s="2"/>
      <c r="W104" s="2"/>
      <c r="X104" s="2"/>
      <c r="Y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ht="17.25" customHeight="1" x14ac:dyDescent="0.15">
      <c r="A105" s="2"/>
      <c r="B105" s="209" t="s">
        <v>163</v>
      </c>
      <c r="C105" s="5"/>
      <c r="D105" s="2"/>
      <c r="E105" s="2"/>
      <c r="F105" s="2"/>
      <c r="G105" s="2"/>
      <c r="H105" s="2"/>
      <c r="I105" s="2"/>
      <c r="J105" s="2"/>
      <c r="K105" s="2"/>
      <c r="L105" s="2"/>
      <c r="M105" s="2"/>
      <c r="N105" s="2"/>
      <c r="O105" s="2"/>
      <c r="P105" s="2"/>
      <c r="Q105" s="2"/>
      <c r="R105" s="2"/>
      <c r="S105" s="2"/>
      <c r="T105" s="2"/>
      <c r="U105" s="2"/>
      <c r="V105" s="2"/>
      <c r="W105" s="2"/>
      <c r="X105" s="2"/>
      <c r="Y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ht="17.25" customHeight="1" x14ac:dyDescent="0.15">
      <c r="A106" s="2"/>
      <c r="B106" s="209" t="s">
        <v>113</v>
      </c>
      <c r="C106" s="5"/>
      <c r="D106" s="2"/>
      <c r="E106" s="2"/>
      <c r="F106" s="2"/>
      <c r="G106" s="2"/>
      <c r="H106" s="2"/>
      <c r="I106" s="2"/>
      <c r="J106" s="2"/>
      <c r="K106" s="2"/>
      <c r="L106" s="2"/>
      <c r="M106" s="2"/>
      <c r="N106" s="2"/>
      <c r="O106" s="2"/>
      <c r="P106" s="2"/>
      <c r="Q106" s="2"/>
      <c r="R106" s="2"/>
      <c r="S106" s="2"/>
      <c r="T106" s="2"/>
      <c r="U106" s="2"/>
      <c r="V106" s="2"/>
      <c r="W106" s="2"/>
      <c r="X106" s="2"/>
      <c r="Y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ht="17.25" customHeight="1" x14ac:dyDescent="0.15">
      <c r="A107" s="2"/>
      <c r="B107" s="209" t="s">
        <v>162</v>
      </c>
      <c r="C107" s="5"/>
      <c r="D107" s="2"/>
      <c r="E107" s="2"/>
      <c r="F107" s="2"/>
      <c r="G107" s="2"/>
      <c r="H107" s="2"/>
      <c r="I107" s="2"/>
      <c r="J107" s="2"/>
      <c r="K107" s="2"/>
      <c r="L107" s="2"/>
      <c r="M107" s="2"/>
      <c r="N107" s="2"/>
      <c r="O107" s="2"/>
      <c r="P107" s="2"/>
      <c r="Q107" s="2"/>
      <c r="R107" s="2"/>
      <c r="S107" s="2"/>
      <c r="T107" s="2"/>
      <c r="U107" s="2"/>
      <c r="V107" s="2"/>
      <c r="W107" s="2"/>
      <c r="X107" s="2"/>
      <c r="Y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ht="17.25" customHeight="1" x14ac:dyDescent="0.15">
      <c r="A108" s="2"/>
      <c r="B108" s="209" t="s">
        <v>128</v>
      </c>
      <c r="C108" s="5"/>
      <c r="D108" s="2"/>
      <c r="E108" s="2"/>
      <c r="F108" s="2"/>
      <c r="G108" s="2"/>
      <c r="H108" s="2"/>
      <c r="I108" s="2"/>
      <c r="J108" s="2"/>
      <c r="K108" s="2"/>
      <c r="L108" s="2"/>
      <c r="M108" s="2"/>
      <c r="N108" s="2"/>
      <c r="O108" s="2"/>
      <c r="P108" s="2"/>
      <c r="Q108" s="2"/>
      <c r="R108" s="2"/>
      <c r="S108" s="2"/>
      <c r="T108" s="2"/>
      <c r="U108" s="2"/>
      <c r="V108" s="2"/>
      <c r="W108" s="2"/>
      <c r="X108" s="2"/>
      <c r="Y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ht="17.25" customHeight="1" x14ac:dyDescent="0.15">
      <c r="A109" s="2"/>
      <c r="B109" s="209" t="s">
        <v>125</v>
      </c>
      <c r="C109" s="5"/>
      <c r="D109" s="2"/>
      <c r="E109" s="2"/>
      <c r="F109" s="2"/>
      <c r="G109" s="2"/>
      <c r="H109" s="2"/>
      <c r="I109" s="2"/>
      <c r="J109" s="2"/>
      <c r="K109" s="2"/>
      <c r="L109" s="2"/>
      <c r="M109" s="2"/>
      <c r="N109" s="2"/>
      <c r="O109" s="2"/>
      <c r="P109" s="2"/>
      <c r="Q109" s="2"/>
      <c r="R109" s="2"/>
      <c r="S109" s="2"/>
      <c r="T109" s="2"/>
      <c r="U109" s="2"/>
      <c r="V109" s="2"/>
      <c r="W109" s="2"/>
      <c r="X109" s="2"/>
      <c r="Y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ht="17.25" customHeight="1" thickBot="1" x14ac:dyDescent="0.2">
      <c r="A110" s="2"/>
      <c r="B110" s="209" t="s">
        <v>127</v>
      </c>
      <c r="C110" s="5"/>
      <c r="D110" s="2"/>
      <c r="E110" s="2"/>
      <c r="F110" s="2"/>
      <c r="G110" s="2"/>
      <c r="H110" s="2"/>
      <c r="I110" s="2"/>
      <c r="J110" s="2"/>
      <c r="K110" s="2"/>
      <c r="L110" s="2"/>
      <c r="M110" s="2"/>
      <c r="N110" s="2"/>
      <c r="O110" s="2"/>
      <c r="P110" s="2"/>
      <c r="Q110" s="2"/>
      <c r="R110" s="2"/>
      <c r="S110" s="2"/>
      <c r="T110" s="2"/>
      <c r="U110" s="2"/>
      <c r="V110" s="2"/>
      <c r="W110" s="2"/>
      <c r="X110" s="2"/>
      <c r="Y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ht="17.25" customHeight="1" thickBot="1" x14ac:dyDescent="0.2">
      <c r="A111" s="2"/>
      <c r="B111" s="380" t="s">
        <v>122</v>
      </c>
      <c r="C111" s="381"/>
      <c r="D111" s="381"/>
      <c r="E111" s="381"/>
      <c r="F111" s="381"/>
      <c r="G111" s="381"/>
      <c r="H111" s="381"/>
      <c r="I111" s="381"/>
      <c r="J111" s="381"/>
      <c r="K111" s="381"/>
      <c r="L111" s="381"/>
      <c r="M111" s="381"/>
      <c r="N111" s="381"/>
      <c r="O111" s="381"/>
      <c r="P111" s="381"/>
      <c r="Q111" s="381"/>
      <c r="R111" s="381"/>
      <c r="S111" s="381"/>
      <c r="T111" s="381"/>
      <c r="U111" s="382"/>
      <c r="V111" s="2"/>
      <c r="W111" s="2"/>
      <c r="X111" s="2"/>
      <c r="Y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17.25" customHeight="1" x14ac:dyDescent="0.15">
      <c r="A112" s="2"/>
      <c r="B112" s="206"/>
      <c r="D112" s="2"/>
      <c r="E112" s="2"/>
      <c r="F112" s="2"/>
      <c r="G112" s="378" t="s">
        <v>114</v>
      </c>
      <c r="H112" s="378"/>
      <c r="I112" s="208"/>
      <c r="J112" s="2" t="s">
        <v>115</v>
      </c>
      <c r="K112" s="2"/>
      <c r="L112" s="2"/>
      <c r="M112" s="2"/>
      <c r="N112" s="2"/>
      <c r="O112" s="2"/>
      <c r="P112" s="2"/>
      <c r="Q112" s="2"/>
      <c r="R112" s="2"/>
      <c r="S112" s="2"/>
      <c r="T112" s="2"/>
      <c r="U112" s="2"/>
      <c r="V112" s="2"/>
      <c r="W112" s="2"/>
      <c r="X112" s="2"/>
      <c r="Y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ht="9.75" customHeight="1" x14ac:dyDescent="0.15">
      <c r="C113" s="201"/>
      <c r="D113" s="201"/>
      <c r="E113" s="201"/>
      <c r="F113" s="201"/>
      <c r="G113" s="202"/>
      <c r="H113" s="203"/>
      <c r="I113" s="203"/>
      <c r="J113" s="205"/>
      <c r="K113" s="205"/>
      <c r="L113" s="205"/>
      <c r="M113" s="205"/>
      <c r="N113" s="205"/>
      <c r="O113" s="205"/>
      <c r="P113" s="205"/>
      <c r="Q113" s="205"/>
      <c r="R113" s="205"/>
      <c r="S113" s="204"/>
      <c r="T113" s="204"/>
      <c r="U113" s="204"/>
      <c r="V113" s="204"/>
      <c r="W113" s="204"/>
      <c r="X113" s="204"/>
      <c r="Y113" s="204"/>
      <c r="Z113" s="204"/>
      <c r="AC113" s="2"/>
      <c r="AD113" s="2"/>
      <c r="AE113" s="2"/>
      <c r="AF113" s="2"/>
      <c r="AG113" s="2"/>
      <c r="AH113" s="2"/>
      <c r="AI113" s="2"/>
      <c r="AJ113" s="2"/>
      <c r="AK113" s="2"/>
      <c r="AL113" s="2"/>
      <c r="AM113" s="2"/>
      <c r="AN113" s="2"/>
      <c r="AO113" s="2"/>
      <c r="AP113" s="2"/>
      <c r="AQ113" s="2"/>
      <c r="AR113" s="2"/>
      <c r="AS113" s="2"/>
      <c r="AT113" s="2"/>
      <c r="AU113" s="2"/>
      <c r="AV113" s="2"/>
      <c r="AW113" s="2"/>
    </row>
    <row r="114" spans="1:49" ht="17.25" customHeight="1" x14ac:dyDescent="0.15">
      <c r="A114" s="2"/>
      <c r="B114" s="2"/>
      <c r="C114" s="5"/>
      <c r="D114" s="2"/>
      <c r="E114" s="2"/>
      <c r="F114" s="2"/>
      <c r="G114" s="378" t="s">
        <v>114</v>
      </c>
      <c r="H114" s="378"/>
      <c r="I114" s="207"/>
      <c r="J114" s="2" t="s">
        <v>115</v>
      </c>
      <c r="K114" s="2"/>
      <c r="L114" s="2"/>
      <c r="M114" s="2"/>
      <c r="N114" s="2"/>
      <c r="O114" s="2"/>
      <c r="P114" s="2"/>
      <c r="Q114" s="2"/>
      <c r="R114" s="2"/>
      <c r="S114" s="2"/>
      <c r="T114" s="2"/>
      <c r="U114" s="2"/>
      <c r="V114" s="2"/>
      <c r="W114" s="2"/>
      <c r="X114" s="2"/>
      <c r="Y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ht="19.5" customHeight="1" x14ac:dyDescent="0.15">
      <c r="C115" s="231" t="s">
        <v>103</v>
      </c>
      <c r="D115" s="232"/>
      <c r="E115" s="232"/>
      <c r="F115" s="233"/>
      <c r="G115" s="368" t="s">
        <v>104</v>
      </c>
      <c r="H115" s="369"/>
      <c r="I115" s="370"/>
      <c r="J115" s="383"/>
      <c r="K115" s="259"/>
      <c r="L115" s="259"/>
      <c r="M115" s="259"/>
      <c r="N115" s="259"/>
      <c r="O115" s="374" t="s">
        <v>124</v>
      </c>
      <c r="P115" s="375"/>
      <c r="Q115" s="259"/>
      <c r="R115" s="260"/>
      <c r="S115" s="374" t="s">
        <v>77</v>
      </c>
      <c r="T115" s="375"/>
      <c r="U115" s="259"/>
      <c r="V115" s="259"/>
      <c r="W115" s="259"/>
      <c r="X115" s="259"/>
      <c r="Y115" s="259"/>
      <c r="Z115" s="260"/>
      <c r="AC115" s="2"/>
      <c r="AD115" s="2"/>
      <c r="AE115" s="2"/>
      <c r="AF115" s="2"/>
      <c r="AG115" s="2"/>
      <c r="AH115" s="2"/>
      <c r="AI115" s="2"/>
      <c r="AJ115" s="2"/>
      <c r="AK115" s="2"/>
      <c r="AL115" s="2"/>
      <c r="AM115" s="2"/>
      <c r="AN115" s="2"/>
      <c r="AO115" s="2"/>
      <c r="AP115" s="2"/>
      <c r="AQ115" s="2"/>
      <c r="AR115" s="2"/>
      <c r="AS115" s="2"/>
      <c r="AT115" s="2"/>
      <c r="AU115" s="2"/>
      <c r="AV115" s="2"/>
      <c r="AW115" s="2"/>
    </row>
    <row r="116" spans="1:49" ht="19.5" customHeight="1" x14ac:dyDescent="0.15">
      <c r="C116" s="234"/>
      <c r="D116" s="235"/>
      <c r="E116" s="235"/>
      <c r="F116" s="236"/>
      <c r="G116" s="371" t="s">
        <v>49</v>
      </c>
      <c r="H116" s="372"/>
      <c r="I116" s="373"/>
      <c r="J116" s="263"/>
      <c r="K116" s="263"/>
      <c r="L116" s="263"/>
      <c r="M116" s="263"/>
      <c r="N116" s="263"/>
      <c r="O116" s="263"/>
      <c r="P116" s="263"/>
      <c r="Q116" s="263"/>
      <c r="R116" s="263"/>
      <c r="S116" s="376" t="s">
        <v>107</v>
      </c>
      <c r="T116" s="377"/>
      <c r="U116" s="264"/>
      <c r="V116" s="264"/>
      <c r="W116" s="264"/>
      <c r="X116" s="264"/>
      <c r="Y116" s="264"/>
      <c r="Z116" s="265"/>
      <c r="AC116" s="2"/>
      <c r="AD116" s="2"/>
      <c r="AE116" s="2"/>
      <c r="AF116" s="2"/>
      <c r="AG116" s="2"/>
      <c r="AH116" s="2"/>
      <c r="AI116" s="2"/>
      <c r="AJ116" s="2"/>
      <c r="AK116" s="2"/>
      <c r="AL116" s="2"/>
      <c r="AM116" s="2"/>
      <c r="AN116" s="2"/>
      <c r="AO116" s="2"/>
      <c r="AP116" s="2"/>
      <c r="AQ116" s="2"/>
      <c r="AR116" s="2"/>
      <c r="AS116" s="2"/>
      <c r="AT116" s="2"/>
      <c r="AU116" s="2"/>
      <c r="AV116" s="2"/>
      <c r="AW116" s="2"/>
    </row>
    <row r="117" spans="1:49" ht="9.75" customHeight="1" x14ac:dyDescent="0.15">
      <c r="C117" s="201"/>
      <c r="D117" s="201"/>
      <c r="E117" s="201"/>
      <c r="F117" s="201"/>
      <c r="G117" s="202"/>
      <c r="H117" s="203"/>
      <c r="I117" s="203"/>
      <c r="J117" s="205"/>
      <c r="K117" s="205"/>
      <c r="L117" s="205"/>
      <c r="M117" s="205"/>
      <c r="N117" s="205"/>
      <c r="O117" s="205"/>
      <c r="P117" s="205"/>
      <c r="Q117" s="205"/>
      <c r="R117" s="205"/>
      <c r="S117" s="204"/>
      <c r="T117" s="204"/>
      <c r="U117" s="204"/>
      <c r="V117" s="204"/>
      <c r="W117" s="204"/>
      <c r="X117" s="204"/>
      <c r="Y117" s="204"/>
      <c r="Z117" s="204"/>
      <c r="AC117" s="2"/>
      <c r="AD117" s="2"/>
      <c r="AE117" s="2"/>
      <c r="AF117" s="2"/>
      <c r="AG117" s="2"/>
      <c r="AH117" s="2"/>
      <c r="AI117" s="2"/>
      <c r="AJ117" s="2"/>
      <c r="AK117" s="2"/>
      <c r="AL117" s="2"/>
      <c r="AM117" s="2"/>
      <c r="AN117" s="2"/>
      <c r="AO117" s="2"/>
      <c r="AP117" s="2"/>
      <c r="AQ117" s="2"/>
      <c r="AR117" s="2"/>
      <c r="AS117" s="2"/>
      <c r="AT117" s="2"/>
      <c r="AU117" s="2"/>
      <c r="AV117" s="2"/>
      <c r="AW117" s="2"/>
    </row>
    <row r="118" spans="1:49" ht="17.25" customHeight="1" x14ac:dyDescent="0.15">
      <c r="A118" s="2"/>
      <c r="B118" s="2"/>
      <c r="C118" s="5"/>
      <c r="D118" s="2"/>
      <c r="E118" s="2"/>
      <c r="F118" s="2"/>
      <c r="G118" s="378" t="s">
        <v>114</v>
      </c>
      <c r="H118" s="378"/>
      <c r="I118" s="207"/>
      <c r="J118" s="2" t="s">
        <v>115</v>
      </c>
      <c r="K118" s="2"/>
      <c r="L118" s="2"/>
      <c r="M118" s="2"/>
      <c r="N118" s="2"/>
      <c r="O118" s="2"/>
      <c r="P118" s="2"/>
      <c r="Q118" s="2"/>
      <c r="R118" s="2"/>
      <c r="S118" s="2"/>
      <c r="T118" s="2"/>
      <c r="U118" s="2"/>
      <c r="V118" s="2"/>
      <c r="W118" s="2"/>
      <c r="X118" s="2"/>
      <c r="Y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ht="19.5" customHeight="1" x14ac:dyDescent="0.15">
      <c r="C119" s="231" t="s">
        <v>116</v>
      </c>
      <c r="D119" s="232"/>
      <c r="E119" s="232"/>
      <c r="F119" s="233"/>
      <c r="G119" s="368" t="s">
        <v>117</v>
      </c>
      <c r="H119" s="369"/>
      <c r="I119" s="370"/>
      <c r="J119" s="259"/>
      <c r="K119" s="259"/>
      <c r="L119" s="259"/>
      <c r="M119" s="259"/>
      <c r="N119" s="259"/>
      <c r="O119" s="259"/>
      <c r="P119" s="259"/>
      <c r="Q119" s="259"/>
      <c r="R119" s="259"/>
      <c r="S119" s="374" t="s">
        <v>77</v>
      </c>
      <c r="T119" s="375"/>
      <c r="U119" s="259"/>
      <c r="V119" s="259"/>
      <c r="W119" s="259"/>
      <c r="X119" s="259"/>
      <c r="Y119" s="259"/>
      <c r="Z119" s="260"/>
      <c r="AC119" s="2"/>
      <c r="AD119" s="2"/>
      <c r="AE119" s="2"/>
      <c r="AF119" s="2"/>
      <c r="AG119" s="2"/>
      <c r="AH119" s="2"/>
      <c r="AI119" s="2"/>
      <c r="AJ119" s="2"/>
      <c r="AK119" s="2"/>
      <c r="AL119" s="2"/>
      <c r="AM119" s="2"/>
      <c r="AN119" s="2"/>
      <c r="AO119" s="2"/>
      <c r="AP119" s="2"/>
      <c r="AQ119" s="2"/>
      <c r="AR119" s="2"/>
      <c r="AS119" s="2"/>
      <c r="AT119" s="2"/>
      <c r="AU119" s="2"/>
      <c r="AV119" s="2"/>
      <c r="AW119" s="2"/>
    </row>
    <row r="120" spans="1:49" ht="19.5" customHeight="1" x14ac:dyDescent="0.15">
      <c r="C120" s="234"/>
      <c r="D120" s="235"/>
      <c r="E120" s="235"/>
      <c r="F120" s="236"/>
      <c r="G120" s="371" t="s">
        <v>49</v>
      </c>
      <c r="H120" s="372"/>
      <c r="I120" s="373"/>
      <c r="J120" s="263"/>
      <c r="K120" s="263"/>
      <c r="L120" s="263"/>
      <c r="M120" s="263"/>
      <c r="N120" s="263"/>
      <c r="O120" s="263"/>
      <c r="P120" s="263"/>
      <c r="Q120" s="263"/>
      <c r="R120" s="263"/>
      <c r="S120" s="376" t="s">
        <v>107</v>
      </c>
      <c r="T120" s="377"/>
      <c r="U120" s="264"/>
      <c r="V120" s="264"/>
      <c r="W120" s="264"/>
      <c r="X120" s="264"/>
      <c r="Y120" s="264"/>
      <c r="Z120" s="265"/>
      <c r="AC120" s="2"/>
      <c r="AD120" s="2"/>
      <c r="AE120" s="2"/>
      <c r="AF120" s="2"/>
      <c r="AG120" s="2"/>
      <c r="AH120" s="2"/>
      <c r="AI120" s="2"/>
      <c r="AJ120" s="2"/>
      <c r="AK120" s="2"/>
      <c r="AL120" s="2"/>
      <c r="AM120" s="2"/>
      <c r="AN120" s="2"/>
      <c r="AO120" s="2"/>
      <c r="AP120" s="2"/>
      <c r="AQ120" s="2"/>
      <c r="AR120" s="2"/>
      <c r="AS120" s="2"/>
      <c r="AT120" s="2"/>
      <c r="AU120" s="2"/>
      <c r="AV120" s="2"/>
      <c r="AW120" s="2"/>
    </row>
    <row r="121" spans="1:49" ht="16.5" customHeight="1" thickBot="1" x14ac:dyDescent="0.2">
      <c r="A121" s="2"/>
      <c r="B121" s="2"/>
      <c r="C121" s="5"/>
      <c r="D121" s="2"/>
      <c r="E121" s="2"/>
      <c r="F121" s="2"/>
      <c r="G121" s="2"/>
      <c r="H121" s="2"/>
      <c r="I121" s="2"/>
      <c r="J121" s="2"/>
      <c r="K121" s="2"/>
      <c r="L121" s="2"/>
      <c r="M121" s="2"/>
      <c r="N121" s="2"/>
      <c r="O121" s="2"/>
      <c r="P121" s="2"/>
      <c r="Q121" s="2"/>
      <c r="R121" s="2"/>
      <c r="S121" s="2"/>
      <c r="T121" s="2"/>
      <c r="U121" s="2"/>
      <c r="V121" s="2"/>
      <c r="W121" s="2"/>
      <c r="X121" s="2"/>
      <c r="Y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ht="17.25" customHeight="1" thickBot="1" x14ac:dyDescent="0.2">
      <c r="A122" s="2"/>
      <c r="B122" s="380" t="s">
        <v>123</v>
      </c>
      <c r="C122" s="381"/>
      <c r="D122" s="381"/>
      <c r="E122" s="381"/>
      <c r="F122" s="381"/>
      <c r="G122" s="381"/>
      <c r="H122" s="381"/>
      <c r="I122" s="381"/>
      <c r="J122" s="381"/>
      <c r="K122" s="381"/>
      <c r="L122" s="381"/>
      <c r="M122" s="381"/>
      <c r="N122" s="381"/>
      <c r="O122" s="381"/>
      <c r="P122" s="381"/>
      <c r="Q122" s="381"/>
      <c r="R122" s="381"/>
      <c r="S122" s="381"/>
      <c r="T122" s="381"/>
      <c r="U122" s="382"/>
      <c r="V122" s="2"/>
      <c r="W122" s="2"/>
      <c r="X122" s="2"/>
      <c r="Y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ht="17.25" customHeight="1" x14ac:dyDescent="0.15">
      <c r="A123" s="2"/>
      <c r="B123" s="206"/>
      <c r="D123" s="2"/>
      <c r="E123" s="2"/>
      <c r="F123" s="2"/>
      <c r="G123" s="378" t="s">
        <v>114</v>
      </c>
      <c r="H123" s="378"/>
      <c r="I123" s="208"/>
      <c r="J123" s="2" t="s">
        <v>115</v>
      </c>
      <c r="K123" s="2"/>
      <c r="L123" s="2"/>
      <c r="M123" s="2"/>
      <c r="N123" s="2"/>
      <c r="O123" s="2"/>
      <c r="P123" s="2"/>
      <c r="Q123" s="2"/>
      <c r="R123" s="2"/>
      <c r="S123" s="2"/>
      <c r="T123" s="2"/>
      <c r="U123" s="2"/>
      <c r="V123" s="2"/>
      <c r="W123" s="2"/>
      <c r="X123" s="2"/>
      <c r="Y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ht="9.75" customHeight="1" x14ac:dyDescent="0.15">
      <c r="C124" s="201"/>
      <c r="D124" s="201"/>
      <c r="E124" s="201"/>
      <c r="F124" s="201"/>
      <c r="G124" s="202"/>
      <c r="H124" s="203"/>
      <c r="I124" s="203"/>
      <c r="J124" s="205"/>
      <c r="K124" s="205"/>
      <c r="L124" s="205"/>
      <c r="M124" s="205"/>
      <c r="N124" s="205"/>
      <c r="O124" s="205"/>
      <c r="P124" s="205"/>
      <c r="Q124" s="205"/>
      <c r="R124" s="205"/>
      <c r="S124" s="204"/>
      <c r="T124" s="204"/>
      <c r="U124" s="204"/>
      <c r="V124" s="204"/>
      <c r="W124" s="204"/>
      <c r="X124" s="204"/>
      <c r="Y124" s="204"/>
      <c r="Z124" s="204"/>
      <c r="AC124" s="2"/>
      <c r="AD124" s="2"/>
      <c r="AE124" s="2"/>
      <c r="AF124" s="2"/>
      <c r="AG124" s="2"/>
      <c r="AH124" s="2"/>
      <c r="AI124" s="2"/>
      <c r="AJ124" s="2"/>
      <c r="AK124" s="2"/>
      <c r="AL124" s="2"/>
      <c r="AM124" s="2"/>
      <c r="AN124" s="2"/>
      <c r="AO124" s="2"/>
      <c r="AP124" s="2"/>
      <c r="AQ124" s="2"/>
      <c r="AR124" s="2"/>
      <c r="AS124" s="2"/>
      <c r="AT124" s="2"/>
      <c r="AU124" s="2"/>
      <c r="AV124" s="2"/>
      <c r="AW124" s="2"/>
    </row>
    <row r="125" spans="1:49" ht="17.25" customHeight="1" x14ac:dyDescent="0.15">
      <c r="A125" s="2"/>
      <c r="B125" s="2"/>
      <c r="C125" s="5"/>
      <c r="D125" s="2"/>
      <c r="E125" s="2"/>
      <c r="F125" s="2"/>
      <c r="G125" s="378" t="s">
        <v>114</v>
      </c>
      <c r="H125" s="378"/>
      <c r="I125" s="207"/>
      <c r="J125" s="2" t="s">
        <v>115</v>
      </c>
      <c r="K125" s="2"/>
      <c r="L125" s="2"/>
      <c r="M125" s="2"/>
      <c r="N125" s="2"/>
      <c r="O125" s="2"/>
      <c r="P125" s="2"/>
      <c r="Q125" s="2"/>
      <c r="R125" s="2"/>
      <c r="S125" s="2"/>
      <c r="T125" s="2"/>
      <c r="U125" s="2"/>
      <c r="V125" s="2"/>
      <c r="W125" s="2"/>
      <c r="X125" s="2"/>
      <c r="Y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ht="19.5" customHeight="1" x14ac:dyDescent="0.15">
      <c r="C126" s="231" t="s">
        <v>103</v>
      </c>
      <c r="D126" s="232"/>
      <c r="E126" s="232"/>
      <c r="F126" s="233"/>
      <c r="G126" s="368" t="s">
        <v>104</v>
      </c>
      <c r="H126" s="369"/>
      <c r="I126" s="370"/>
      <c r="J126" s="383"/>
      <c r="K126" s="259"/>
      <c r="L126" s="259"/>
      <c r="M126" s="259"/>
      <c r="N126" s="259"/>
      <c r="O126" s="374" t="s">
        <v>124</v>
      </c>
      <c r="P126" s="375"/>
      <c r="Q126" s="259"/>
      <c r="R126" s="260"/>
      <c r="S126" s="374" t="s">
        <v>77</v>
      </c>
      <c r="T126" s="375"/>
      <c r="U126" s="259"/>
      <c r="V126" s="259"/>
      <c r="W126" s="259"/>
      <c r="X126" s="259"/>
      <c r="Y126" s="259"/>
      <c r="Z126" s="260"/>
      <c r="AC126" s="2"/>
      <c r="AD126" s="2"/>
      <c r="AE126" s="2"/>
      <c r="AF126" s="2"/>
      <c r="AG126" s="2"/>
      <c r="AH126" s="2"/>
      <c r="AI126" s="2"/>
      <c r="AJ126" s="2"/>
      <c r="AK126" s="2"/>
      <c r="AL126" s="2"/>
      <c r="AM126" s="2"/>
      <c r="AN126" s="2"/>
      <c r="AO126" s="2"/>
      <c r="AP126" s="2"/>
      <c r="AQ126" s="2"/>
      <c r="AR126" s="2"/>
      <c r="AS126" s="2"/>
      <c r="AT126" s="2"/>
      <c r="AU126" s="2"/>
      <c r="AV126" s="2"/>
      <c r="AW126" s="2"/>
    </row>
    <row r="127" spans="1:49" ht="19.5" customHeight="1" x14ac:dyDescent="0.15">
      <c r="C127" s="234"/>
      <c r="D127" s="235"/>
      <c r="E127" s="235"/>
      <c r="F127" s="236"/>
      <c r="G127" s="371" t="s">
        <v>49</v>
      </c>
      <c r="H127" s="372"/>
      <c r="I127" s="373"/>
      <c r="J127" s="263"/>
      <c r="K127" s="263"/>
      <c r="L127" s="263"/>
      <c r="M127" s="263"/>
      <c r="N127" s="263"/>
      <c r="O127" s="263"/>
      <c r="P127" s="263"/>
      <c r="Q127" s="263"/>
      <c r="R127" s="263"/>
      <c r="S127" s="376" t="s">
        <v>107</v>
      </c>
      <c r="T127" s="377"/>
      <c r="U127" s="264"/>
      <c r="V127" s="264"/>
      <c r="W127" s="264"/>
      <c r="X127" s="264"/>
      <c r="Y127" s="264"/>
      <c r="Z127" s="265"/>
      <c r="AC127" s="2"/>
      <c r="AD127" s="2"/>
      <c r="AE127" s="2"/>
      <c r="AF127" s="2"/>
      <c r="AG127" s="2"/>
      <c r="AH127" s="2"/>
      <c r="AI127" s="2"/>
      <c r="AJ127" s="2"/>
      <c r="AK127" s="2"/>
      <c r="AL127" s="2"/>
      <c r="AM127" s="2"/>
      <c r="AN127" s="2"/>
      <c r="AO127" s="2"/>
      <c r="AP127" s="2"/>
      <c r="AQ127" s="2"/>
      <c r="AR127" s="2"/>
      <c r="AS127" s="2"/>
      <c r="AT127" s="2"/>
      <c r="AU127" s="2"/>
      <c r="AV127" s="2"/>
      <c r="AW127" s="2"/>
    </row>
    <row r="128" spans="1:49" ht="9.75" customHeight="1" x14ac:dyDescent="0.15">
      <c r="C128" s="201"/>
      <c r="D128" s="201"/>
      <c r="E128" s="201"/>
      <c r="F128" s="201"/>
      <c r="G128" s="202"/>
      <c r="H128" s="203"/>
      <c r="I128" s="203"/>
      <c r="J128" s="205"/>
      <c r="K128" s="205"/>
      <c r="L128" s="205"/>
      <c r="M128" s="205"/>
      <c r="N128" s="205"/>
      <c r="O128" s="205"/>
      <c r="P128" s="205"/>
      <c r="Q128" s="205"/>
      <c r="R128" s="205"/>
      <c r="S128" s="204"/>
      <c r="T128" s="204"/>
      <c r="U128" s="204"/>
      <c r="V128" s="204"/>
      <c r="W128" s="204"/>
      <c r="X128" s="204"/>
      <c r="Y128" s="204"/>
      <c r="Z128" s="204"/>
      <c r="AC128" s="2"/>
      <c r="AD128" s="2"/>
      <c r="AE128" s="2"/>
      <c r="AF128" s="2"/>
      <c r="AG128" s="2"/>
      <c r="AH128" s="2"/>
      <c r="AI128" s="2"/>
      <c r="AJ128" s="2"/>
      <c r="AK128" s="2"/>
      <c r="AL128" s="2"/>
      <c r="AM128" s="2"/>
      <c r="AN128" s="2"/>
      <c r="AO128" s="2"/>
      <c r="AP128" s="2"/>
      <c r="AQ128" s="2"/>
      <c r="AR128" s="2"/>
      <c r="AS128" s="2"/>
      <c r="AT128" s="2"/>
      <c r="AU128" s="2"/>
      <c r="AV128" s="2"/>
      <c r="AW128" s="2"/>
    </row>
    <row r="129" spans="1:49" ht="17.25" customHeight="1" x14ac:dyDescent="0.15">
      <c r="A129" s="2"/>
      <c r="B129" s="2"/>
      <c r="C129" s="5"/>
      <c r="D129" s="2"/>
      <c r="E129" s="2"/>
      <c r="F129" s="2"/>
      <c r="G129" s="378" t="s">
        <v>114</v>
      </c>
      <c r="H129" s="378"/>
      <c r="I129" s="207"/>
      <c r="J129" s="2" t="s">
        <v>115</v>
      </c>
      <c r="K129" s="2"/>
      <c r="L129" s="2"/>
      <c r="M129" s="2"/>
      <c r="N129" s="2"/>
      <c r="O129" s="2"/>
      <c r="P129" s="2"/>
      <c r="Q129" s="2"/>
      <c r="R129" s="2"/>
      <c r="S129" s="2"/>
      <c r="T129" s="2"/>
      <c r="U129" s="2"/>
      <c r="V129" s="2"/>
      <c r="W129" s="2"/>
      <c r="X129" s="2"/>
      <c r="Y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ht="19.5" customHeight="1" x14ac:dyDescent="0.15">
      <c r="C130" s="231" t="s">
        <v>116</v>
      </c>
      <c r="D130" s="232"/>
      <c r="E130" s="232"/>
      <c r="F130" s="233"/>
      <c r="G130" s="368" t="s">
        <v>117</v>
      </c>
      <c r="H130" s="369"/>
      <c r="I130" s="370"/>
      <c r="J130" s="259"/>
      <c r="K130" s="259"/>
      <c r="L130" s="259"/>
      <c r="M130" s="259"/>
      <c r="N130" s="259"/>
      <c r="O130" s="259"/>
      <c r="P130" s="259"/>
      <c r="Q130" s="259"/>
      <c r="R130" s="259"/>
      <c r="S130" s="374" t="s">
        <v>77</v>
      </c>
      <c r="T130" s="375"/>
      <c r="U130" s="259"/>
      <c r="V130" s="259"/>
      <c r="W130" s="259"/>
      <c r="X130" s="259"/>
      <c r="Y130" s="259"/>
      <c r="Z130" s="260"/>
      <c r="AC130" s="2"/>
      <c r="AD130" s="2"/>
      <c r="AE130" s="2"/>
      <c r="AF130" s="2"/>
      <c r="AG130" s="2"/>
      <c r="AH130" s="2"/>
      <c r="AI130" s="2"/>
      <c r="AJ130" s="2"/>
      <c r="AK130" s="2"/>
      <c r="AL130" s="2"/>
      <c r="AM130" s="2"/>
      <c r="AN130" s="2"/>
      <c r="AO130" s="2"/>
      <c r="AP130" s="2"/>
      <c r="AQ130" s="2"/>
      <c r="AR130" s="2"/>
      <c r="AS130" s="2"/>
      <c r="AT130" s="2"/>
      <c r="AU130" s="2"/>
      <c r="AV130" s="2"/>
      <c r="AW130" s="2"/>
    </row>
    <row r="131" spans="1:49" ht="19.5" customHeight="1" x14ac:dyDescent="0.15">
      <c r="C131" s="234"/>
      <c r="D131" s="235"/>
      <c r="E131" s="235"/>
      <c r="F131" s="236"/>
      <c r="G131" s="371" t="s">
        <v>49</v>
      </c>
      <c r="H131" s="372"/>
      <c r="I131" s="373"/>
      <c r="J131" s="263"/>
      <c r="K131" s="263"/>
      <c r="L131" s="263"/>
      <c r="M131" s="263"/>
      <c r="N131" s="263"/>
      <c r="O131" s="263"/>
      <c r="P131" s="263"/>
      <c r="Q131" s="263"/>
      <c r="R131" s="263"/>
      <c r="S131" s="376" t="s">
        <v>107</v>
      </c>
      <c r="T131" s="377"/>
      <c r="U131" s="264"/>
      <c r="V131" s="264"/>
      <c r="W131" s="264"/>
      <c r="X131" s="264"/>
      <c r="Y131" s="264"/>
      <c r="Z131" s="265"/>
      <c r="AC131" s="2"/>
      <c r="AD131" s="2"/>
      <c r="AE131" s="2"/>
      <c r="AF131" s="2"/>
      <c r="AG131" s="2"/>
      <c r="AH131" s="2"/>
      <c r="AI131" s="2"/>
      <c r="AJ131" s="2"/>
      <c r="AK131" s="2"/>
      <c r="AL131" s="2"/>
      <c r="AM131" s="2"/>
      <c r="AN131" s="2"/>
      <c r="AO131" s="2"/>
      <c r="AP131" s="2"/>
      <c r="AQ131" s="2"/>
      <c r="AR131" s="2"/>
      <c r="AS131" s="2"/>
      <c r="AT131" s="2"/>
      <c r="AU131" s="2"/>
      <c r="AV131" s="2"/>
      <c r="AW131" s="2"/>
    </row>
    <row r="132" spans="1:49" ht="366.75" customHeight="1" x14ac:dyDescent="0.15">
      <c r="A132" s="5"/>
      <c r="B132" s="5"/>
      <c r="C132" s="7"/>
      <c r="D132" s="7"/>
      <c r="E132" s="5"/>
      <c r="F132" s="5"/>
      <c r="G132" s="5"/>
      <c r="H132" s="5"/>
      <c r="I132" s="7"/>
      <c r="J132" s="7"/>
      <c r="K132" s="7"/>
      <c r="L132" s="7"/>
      <c r="M132" s="7"/>
      <c r="N132" s="7"/>
      <c r="O132" s="30"/>
      <c r="P132" s="7"/>
      <c r="Q132" s="7"/>
      <c r="R132" s="7"/>
      <c r="S132" s="7"/>
      <c r="T132" s="7"/>
      <c r="U132" s="7"/>
      <c r="V132" s="7"/>
      <c r="W132" s="7"/>
      <c r="X132" s="7"/>
      <c r="Y132" s="7"/>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spans="1:49" ht="19.5" customHeight="1" x14ac:dyDescent="0.15">
      <c r="A133" s="62" t="s">
        <v>119</v>
      </c>
      <c r="B133" s="62"/>
      <c r="C133" s="64"/>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2"/>
      <c r="AD133" s="2"/>
      <c r="AE133" s="2"/>
      <c r="AF133" s="2"/>
      <c r="AG133" s="16"/>
      <c r="AH133" s="7"/>
      <c r="AI133" s="7"/>
      <c r="AJ133" s="2"/>
      <c r="AK133" s="2"/>
      <c r="AL133" s="2"/>
      <c r="AM133" s="2"/>
      <c r="AN133" s="2"/>
      <c r="AO133" s="2"/>
      <c r="AP133" s="2"/>
      <c r="AQ133" s="2"/>
      <c r="AR133" s="2"/>
      <c r="AS133" s="2"/>
      <c r="AT133" s="2"/>
      <c r="AU133" s="2"/>
      <c r="AV133" s="2"/>
      <c r="AW133" s="2"/>
    </row>
    <row r="134" spans="1:49" ht="19.5" customHeight="1" x14ac:dyDescent="0.15">
      <c r="A134" s="2"/>
      <c r="B134" s="2"/>
      <c r="C134" s="141" t="s">
        <v>164</v>
      </c>
      <c r="D134" s="142"/>
      <c r="E134" s="142"/>
      <c r="F134" s="142"/>
      <c r="G134" s="142"/>
      <c r="H134" s="142"/>
      <c r="I134" s="142"/>
      <c r="J134" s="142"/>
      <c r="K134" s="142"/>
      <c r="L134" s="142"/>
      <c r="M134" s="142"/>
      <c r="N134" s="142"/>
      <c r="O134" s="142"/>
      <c r="P134" s="142"/>
      <c r="Q134" s="142"/>
      <c r="R134" s="142"/>
      <c r="S134" s="142"/>
      <c r="T134" s="142"/>
      <c r="U134" s="142"/>
      <c r="V134" s="142"/>
      <c r="W134" s="143"/>
      <c r="X134" s="25"/>
      <c r="Y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ht="17.25" customHeight="1" x14ac:dyDescent="0.15">
      <c r="A135" s="2"/>
      <c r="B135" s="2"/>
      <c r="C135" s="351"/>
      <c r="D135" s="352"/>
      <c r="E135" s="352"/>
      <c r="F135" s="352"/>
      <c r="G135" s="352"/>
      <c r="H135" s="352"/>
      <c r="I135" s="352"/>
      <c r="J135" s="352"/>
      <c r="K135" s="352"/>
      <c r="L135" s="352"/>
      <c r="M135" s="352"/>
      <c r="N135" s="352"/>
      <c r="O135" s="352"/>
      <c r="P135" s="352"/>
      <c r="Q135" s="352"/>
      <c r="R135" s="352"/>
      <c r="S135" s="352"/>
      <c r="T135" s="352"/>
      <c r="U135" s="352"/>
      <c r="V135" s="352"/>
      <c r="W135" s="352"/>
      <c r="X135" s="353"/>
      <c r="Y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ht="17.25" customHeight="1" x14ac:dyDescent="0.15">
      <c r="A136" s="2"/>
      <c r="B136" s="2"/>
      <c r="C136" s="354"/>
      <c r="D136" s="355"/>
      <c r="E136" s="355"/>
      <c r="F136" s="355"/>
      <c r="G136" s="355"/>
      <c r="H136" s="355"/>
      <c r="I136" s="355"/>
      <c r="J136" s="355"/>
      <c r="K136" s="355"/>
      <c r="L136" s="355"/>
      <c r="M136" s="355"/>
      <c r="N136" s="355"/>
      <c r="O136" s="355"/>
      <c r="P136" s="355"/>
      <c r="Q136" s="355"/>
      <c r="R136" s="355"/>
      <c r="S136" s="355"/>
      <c r="T136" s="355"/>
      <c r="U136" s="355"/>
      <c r="V136" s="355"/>
      <c r="W136" s="355"/>
      <c r="X136" s="356"/>
      <c r="Y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ht="17.25" customHeight="1" x14ac:dyDescent="0.15">
      <c r="A137" s="2"/>
      <c r="B137" s="2"/>
      <c r="C137" s="357"/>
      <c r="D137" s="358"/>
      <c r="E137" s="358"/>
      <c r="F137" s="358"/>
      <c r="G137" s="358"/>
      <c r="H137" s="358"/>
      <c r="I137" s="358"/>
      <c r="J137" s="358"/>
      <c r="K137" s="358"/>
      <c r="L137" s="358"/>
      <c r="M137" s="358"/>
      <c r="N137" s="358"/>
      <c r="O137" s="358"/>
      <c r="P137" s="358"/>
      <c r="Q137" s="358"/>
      <c r="R137" s="358"/>
      <c r="S137" s="358"/>
      <c r="T137" s="358"/>
      <c r="U137" s="358"/>
      <c r="V137" s="358"/>
      <c r="W137" s="358"/>
      <c r="X137" s="359"/>
      <c r="Y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ht="8.1" customHeight="1" x14ac:dyDescent="0.15">
      <c r="C138" s="40"/>
      <c r="D138" s="40"/>
      <c r="E138" s="40"/>
      <c r="F138" s="40"/>
      <c r="G138" s="41"/>
      <c r="H138" s="41"/>
      <c r="I138" s="41"/>
      <c r="J138" s="41"/>
      <c r="K138" s="41"/>
      <c r="L138" s="41"/>
      <c r="M138" s="41"/>
      <c r="N138" s="41"/>
      <c r="O138" s="41"/>
      <c r="P138" s="41"/>
      <c r="Q138" s="41"/>
      <c r="R138" s="41"/>
      <c r="S138" s="41"/>
      <c r="T138" s="41"/>
      <c r="U138" s="41"/>
      <c r="V138" s="41"/>
      <c r="W138" s="41"/>
      <c r="AC138" s="2"/>
      <c r="AD138" s="2"/>
      <c r="AE138" s="2"/>
      <c r="AF138" s="2"/>
      <c r="AG138" s="2"/>
      <c r="AH138" s="2"/>
      <c r="AI138" s="2"/>
      <c r="AJ138" s="2"/>
      <c r="AK138" s="2"/>
      <c r="AL138" s="2"/>
      <c r="AM138" s="2"/>
      <c r="AN138" s="2"/>
      <c r="AO138" s="2"/>
      <c r="AP138" s="2"/>
      <c r="AQ138" s="2"/>
      <c r="AR138" s="2"/>
      <c r="AS138" s="2"/>
      <c r="AT138" s="2"/>
      <c r="AU138" s="2"/>
      <c r="AV138" s="2"/>
      <c r="AW138" s="2"/>
    </row>
    <row r="139" spans="1:49" ht="19.5" customHeight="1" x14ac:dyDescent="0.15">
      <c r="A139" s="177" t="s">
        <v>8</v>
      </c>
      <c r="B139" s="177"/>
      <c r="C139" s="5"/>
      <c r="D139" s="2"/>
      <c r="E139" s="177" t="s">
        <v>56</v>
      </c>
      <c r="F139" s="2"/>
      <c r="G139" s="2"/>
      <c r="H139" s="2"/>
      <c r="I139" s="2"/>
      <c r="J139" s="2"/>
      <c r="K139" s="2"/>
      <c r="L139" s="2"/>
      <c r="M139" s="2"/>
      <c r="N139" s="2"/>
      <c r="O139" s="2"/>
      <c r="P139" s="2"/>
      <c r="Q139" s="2"/>
      <c r="R139" s="2"/>
      <c r="S139" s="2"/>
      <c r="T139" s="2"/>
      <c r="U139" s="2"/>
      <c r="V139" s="2"/>
      <c r="W139" s="2"/>
      <c r="X139" s="2"/>
      <c r="Y139" s="2"/>
      <c r="Z139" s="5"/>
      <c r="AA139" s="5"/>
      <c r="AB139" s="5"/>
      <c r="AC139" s="2"/>
      <c r="AD139" s="2"/>
      <c r="AE139" s="2"/>
      <c r="AF139" s="2"/>
      <c r="AG139" s="2"/>
      <c r="AH139" s="2"/>
      <c r="AI139" s="2"/>
      <c r="AJ139" s="2"/>
      <c r="AK139" s="2"/>
      <c r="AL139" s="2"/>
      <c r="AM139" s="2"/>
      <c r="AN139" s="2"/>
      <c r="AO139" s="2"/>
      <c r="AP139" s="2"/>
      <c r="AQ139" s="2"/>
      <c r="AR139" s="2"/>
      <c r="AS139" s="2"/>
      <c r="AT139" s="2"/>
      <c r="AU139" s="2"/>
      <c r="AV139" s="2"/>
      <c r="AW139" s="2"/>
    </row>
    <row r="140" spans="1:49" ht="19.5" customHeight="1" x14ac:dyDescent="0.15">
      <c r="A140" s="177"/>
      <c r="B140" s="177"/>
      <c r="C140" s="5"/>
      <c r="D140" s="2"/>
      <c r="E140" s="177" t="s">
        <v>57</v>
      </c>
      <c r="F140" s="2"/>
      <c r="G140" s="2"/>
      <c r="H140" s="2"/>
      <c r="I140" s="2"/>
      <c r="J140" s="2"/>
      <c r="K140" s="2"/>
      <c r="L140" s="2"/>
      <c r="M140" s="2"/>
      <c r="N140" s="2"/>
      <c r="O140" s="2"/>
      <c r="P140" s="2"/>
      <c r="Q140" s="2"/>
      <c r="R140" s="2"/>
      <c r="S140" s="2"/>
      <c r="T140" s="2"/>
      <c r="U140" s="2"/>
      <c r="V140" s="2"/>
      <c r="W140" s="2"/>
      <c r="X140" s="2"/>
      <c r="Y140" s="2"/>
      <c r="Z140" s="5"/>
      <c r="AA140" s="5"/>
      <c r="AB140" s="5"/>
      <c r="AC140" s="2"/>
      <c r="AD140" s="5"/>
      <c r="AE140" s="5"/>
      <c r="AF140" s="5"/>
      <c r="AG140" s="5"/>
      <c r="AH140" s="5"/>
      <c r="AI140" s="5"/>
      <c r="AJ140" s="5"/>
      <c r="AK140" s="5"/>
      <c r="AL140" s="5"/>
      <c r="AM140" s="5"/>
      <c r="AN140" s="2"/>
      <c r="AO140" s="2"/>
      <c r="AP140" s="2"/>
      <c r="AQ140" s="2"/>
      <c r="AR140" s="2"/>
      <c r="AS140" s="2"/>
      <c r="AT140" s="2"/>
      <c r="AU140" s="2"/>
      <c r="AV140" s="2"/>
      <c r="AW140" s="2"/>
    </row>
    <row r="141" spans="1:49" ht="19.5" customHeight="1" x14ac:dyDescent="0.15">
      <c r="A141" s="2"/>
      <c r="B141" s="2"/>
      <c r="C141" s="5"/>
      <c r="D141" s="2"/>
      <c r="E141" s="177" t="s">
        <v>85</v>
      </c>
      <c r="F141" s="2"/>
      <c r="G141" s="2"/>
      <c r="H141" s="2"/>
      <c r="I141" s="2"/>
      <c r="J141" s="2"/>
      <c r="K141" s="2"/>
      <c r="L141" s="2"/>
      <c r="M141" s="2"/>
      <c r="N141" s="2"/>
      <c r="O141" s="2"/>
      <c r="P141" s="2"/>
      <c r="Q141" s="2"/>
      <c r="R141" s="2"/>
      <c r="S141" s="2"/>
      <c r="T141" s="2"/>
      <c r="U141" s="2"/>
      <c r="V141" s="2"/>
      <c r="W141" s="2"/>
      <c r="X141" s="2"/>
      <c r="Y141" s="2"/>
      <c r="Z141" s="5"/>
      <c r="AA141" s="5"/>
      <c r="AB141" s="5"/>
      <c r="AC141" s="2"/>
      <c r="AD141" s="5"/>
      <c r="AE141" s="5"/>
      <c r="AF141" s="5"/>
      <c r="AG141" s="5"/>
      <c r="AH141" s="5"/>
      <c r="AI141" s="5"/>
      <c r="AJ141" s="5"/>
      <c r="AK141" s="5"/>
      <c r="AL141" s="5"/>
      <c r="AM141" s="5"/>
      <c r="AN141" s="2"/>
      <c r="AO141" s="2"/>
      <c r="AP141" s="2"/>
      <c r="AQ141" s="2"/>
      <c r="AR141" s="2"/>
      <c r="AS141" s="2"/>
      <c r="AT141" s="2"/>
      <c r="AU141" s="2"/>
      <c r="AV141" s="2"/>
      <c r="AW141" s="2"/>
    </row>
    <row r="142" spans="1:49" ht="8.1" customHeight="1" x14ac:dyDescent="0.15">
      <c r="A142" s="2"/>
      <c r="B142" s="2"/>
      <c r="C142" s="5"/>
      <c r="D142" s="2"/>
      <c r="E142" s="177"/>
      <c r="F142" s="2"/>
      <c r="G142" s="2"/>
      <c r="H142" s="2"/>
      <c r="I142" s="2"/>
      <c r="J142" s="2"/>
      <c r="K142" s="2"/>
      <c r="L142" s="2"/>
      <c r="M142" s="2"/>
      <c r="N142" s="2"/>
      <c r="O142" s="2"/>
      <c r="P142" s="2"/>
      <c r="Q142" s="2"/>
      <c r="R142" s="2"/>
      <c r="S142" s="2"/>
      <c r="T142" s="2"/>
      <c r="U142" s="2"/>
      <c r="V142" s="2"/>
      <c r="W142" s="2"/>
      <c r="X142" s="2"/>
      <c r="Y142" s="2"/>
      <c r="Z142" s="5"/>
      <c r="AA142" s="5"/>
      <c r="AB142" s="5"/>
      <c r="AC142" s="2"/>
      <c r="AD142" s="2"/>
      <c r="AE142" s="2"/>
      <c r="AF142" s="2"/>
      <c r="AG142" s="2"/>
      <c r="AH142" s="2"/>
      <c r="AI142" s="2"/>
      <c r="AJ142" s="2"/>
      <c r="AK142" s="2"/>
      <c r="AL142" s="2"/>
      <c r="AM142" s="2"/>
      <c r="AN142" s="2"/>
      <c r="AO142" s="2"/>
      <c r="AP142" s="2"/>
      <c r="AQ142" s="2"/>
      <c r="AR142" s="2"/>
      <c r="AS142" s="2"/>
      <c r="AT142" s="2"/>
      <c r="AU142" s="2"/>
      <c r="AV142" s="2"/>
      <c r="AW142" s="2"/>
    </row>
    <row r="143" spans="1:49" ht="19.5" customHeight="1" x14ac:dyDescent="0.15">
      <c r="A143" s="5" t="s">
        <v>3</v>
      </c>
      <c r="B143" s="5"/>
      <c r="C143" s="5"/>
      <c r="D143" s="2"/>
      <c r="E143" s="166" t="s">
        <v>148</v>
      </c>
      <c r="F143" s="167"/>
      <c r="G143" s="167"/>
      <c r="H143" s="167"/>
      <c r="I143" s="167"/>
      <c r="J143" s="167"/>
      <c r="K143" s="2"/>
      <c r="L143" s="2"/>
      <c r="M143" s="2"/>
      <c r="N143" s="2"/>
      <c r="O143" s="2"/>
      <c r="P143" s="2"/>
      <c r="Q143" s="2"/>
      <c r="R143" s="2"/>
      <c r="S143" s="2"/>
      <c r="T143" s="2"/>
      <c r="U143" s="2"/>
      <c r="V143" s="2"/>
      <c r="W143" s="2"/>
      <c r="X143" s="2"/>
      <c r="Y143" s="2"/>
      <c r="Z143" s="5"/>
      <c r="AA143" s="5"/>
      <c r="AB143" s="5"/>
      <c r="AC143" s="2"/>
      <c r="AD143" s="2"/>
      <c r="AE143" s="2"/>
      <c r="AF143" s="2"/>
      <c r="AG143" s="2"/>
      <c r="AH143" s="2"/>
      <c r="AI143" s="2"/>
      <c r="AJ143" s="2"/>
      <c r="AK143" s="2"/>
      <c r="AL143" s="2"/>
      <c r="AM143" s="2"/>
      <c r="AN143" s="2"/>
      <c r="AO143" s="2"/>
      <c r="AP143" s="2"/>
      <c r="AQ143" s="2"/>
      <c r="AR143" s="2"/>
      <c r="AS143" s="2"/>
      <c r="AT143" s="2"/>
      <c r="AU143" s="2"/>
      <c r="AV143" s="2"/>
      <c r="AW143" s="2"/>
    </row>
    <row r="144" spans="1:49" ht="8.1" customHeight="1" x14ac:dyDescent="0.15">
      <c r="A144" s="210"/>
      <c r="B144" s="210"/>
      <c r="C144" s="5"/>
      <c r="D144" s="2"/>
      <c r="E144" s="210"/>
      <c r="F144" s="2"/>
      <c r="G144" s="2"/>
      <c r="H144" s="2"/>
      <c r="I144" s="2"/>
      <c r="J144" s="2"/>
      <c r="K144" s="2"/>
      <c r="L144" s="2"/>
      <c r="M144" s="2"/>
      <c r="N144" s="2"/>
      <c r="O144" s="2"/>
      <c r="P144" s="2"/>
      <c r="Q144" s="2"/>
      <c r="R144" s="2"/>
      <c r="S144" s="2"/>
      <c r="T144" s="2"/>
      <c r="U144" s="2"/>
      <c r="V144" s="2"/>
      <c r="W144" s="2"/>
      <c r="X144" s="2"/>
      <c r="Y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ht="19.5" customHeight="1" x14ac:dyDescent="0.15">
      <c r="A145" s="210" t="s">
        <v>4</v>
      </c>
      <c r="B145" s="210"/>
      <c r="C145" s="5"/>
      <c r="D145" s="210"/>
      <c r="E145" s="211" t="s">
        <v>149</v>
      </c>
      <c r="F145" s="38"/>
      <c r="G145" s="38"/>
      <c r="H145" s="38"/>
      <c r="I145" s="38"/>
      <c r="J145" s="5"/>
      <c r="K145" s="5"/>
      <c r="L145" s="5"/>
      <c r="M145" s="210"/>
      <c r="N145" s="5"/>
      <c r="O145" s="5"/>
      <c r="P145" s="5"/>
      <c r="Q145" s="5"/>
      <c r="R145" s="210"/>
      <c r="S145" s="210"/>
      <c r="T145" s="210"/>
      <c r="U145" s="177"/>
      <c r="V145" s="177"/>
      <c r="W145" s="5"/>
      <c r="X145" s="5"/>
      <c r="Y145" s="5"/>
      <c r="AC145" s="2"/>
      <c r="AD145" s="2"/>
      <c r="AE145" s="2"/>
      <c r="AF145" s="2"/>
      <c r="AG145" s="2"/>
      <c r="AH145" s="2"/>
      <c r="AI145" s="2"/>
      <c r="AJ145" s="2"/>
      <c r="AK145" s="2"/>
      <c r="AL145" s="2"/>
      <c r="AM145" s="2"/>
      <c r="AN145" s="2"/>
      <c r="AO145" s="2"/>
      <c r="AP145" s="2"/>
      <c r="AQ145" s="2"/>
      <c r="AR145" s="2"/>
      <c r="AS145" s="2"/>
      <c r="AT145" s="2"/>
      <c r="AU145" s="2"/>
      <c r="AV145" s="2"/>
      <c r="AW145" s="2"/>
    </row>
    <row r="146" spans="1:49" ht="23.25" customHeight="1" x14ac:dyDescent="0.15">
      <c r="A146" s="210"/>
      <c r="B146" s="210"/>
      <c r="C146" s="5"/>
      <c r="D146" s="210"/>
      <c r="E146" s="211" t="s">
        <v>150</v>
      </c>
      <c r="F146" s="38"/>
      <c r="G146" s="38"/>
      <c r="H146" s="38"/>
      <c r="I146" s="38"/>
      <c r="J146" s="5"/>
      <c r="K146" s="5"/>
      <c r="L146" s="5"/>
      <c r="M146" s="210"/>
      <c r="N146" s="5"/>
      <c r="O146" s="5"/>
      <c r="P146" s="5"/>
      <c r="Q146" s="5"/>
      <c r="R146" s="210"/>
      <c r="S146" s="210"/>
      <c r="T146" s="210"/>
      <c r="U146" s="177"/>
      <c r="V146" s="177"/>
      <c r="W146" s="5"/>
      <c r="X146" s="5"/>
      <c r="Y146" s="5"/>
      <c r="AC146" s="5"/>
      <c r="AD146" s="2"/>
      <c r="AE146" s="2"/>
      <c r="AF146" s="2"/>
      <c r="AG146" s="2"/>
      <c r="AH146" s="2"/>
      <c r="AI146" s="2"/>
      <c r="AJ146" s="2"/>
      <c r="AK146" s="2"/>
      <c r="AL146" s="2"/>
      <c r="AM146" s="2"/>
      <c r="AN146" s="5"/>
      <c r="AO146" s="5"/>
      <c r="AP146" s="5"/>
      <c r="AQ146" s="5"/>
      <c r="AR146" s="5"/>
      <c r="AS146" s="5"/>
      <c r="AT146" s="5"/>
      <c r="AU146" s="5"/>
      <c r="AV146" s="5"/>
      <c r="AW146" s="5"/>
    </row>
    <row r="147" spans="1:49" ht="19.5" customHeight="1" x14ac:dyDescent="0.15">
      <c r="A147" s="5"/>
      <c r="B147" s="5"/>
      <c r="C147" s="5"/>
      <c r="D147" s="5"/>
      <c r="E147" s="5"/>
      <c r="F147" s="5"/>
      <c r="G147" s="38"/>
      <c r="H147" s="38"/>
      <c r="I147" s="38"/>
      <c r="J147" s="5"/>
      <c r="K147" s="5"/>
      <c r="L147" s="5"/>
      <c r="M147" s="5"/>
      <c r="N147" s="360" t="s">
        <v>151</v>
      </c>
      <c r="O147" s="360"/>
      <c r="P147" s="360"/>
      <c r="Q147" s="360"/>
      <c r="R147" s="360"/>
      <c r="S147" s="360"/>
      <c r="T147" s="360"/>
      <c r="U147" s="5"/>
      <c r="V147" s="5"/>
      <c r="W147" s="5"/>
      <c r="X147" s="5"/>
      <c r="Y147" s="5"/>
      <c r="AC147" s="5"/>
      <c r="AD147" s="2"/>
      <c r="AE147" s="2"/>
      <c r="AF147" s="2"/>
      <c r="AG147" s="2"/>
      <c r="AH147" s="2"/>
      <c r="AI147" s="2"/>
      <c r="AJ147" s="2"/>
      <c r="AK147" s="2"/>
      <c r="AL147" s="2"/>
      <c r="AM147" s="2"/>
      <c r="AN147" s="5"/>
      <c r="AO147" s="5"/>
      <c r="AP147" s="5"/>
      <c r="AQ147" s="5"/>
      <c r="AR147" s="5"/>
      <c r="AS147" s="5"/>
      <c r="AT147" s="5"/>
      <c r="AU147" s="5"/>
      <c r="AV147" s="5"/>
      <c r="AW147" s="5"/>
    </row>
    <row r="148" spans="1:49" ht="19.5" customHeight="1" x14ac:dyDescent="0.15">
      <c r="A148" s="2"/>
      <c r="B148" s="2"/>
      <c r="C148" s="5"/>
      <c r="D148" s="2"/>
      <c r="E148" s="361" t="s">
        <v>152</v>
      </c>
      <c r="F148" s="361"/>
      <c r="G148" s="361"/>
      <c r="H148" s="361"/>
      <c r="I148" s="361"/>
      <c r="J148" s="361"/>
      <c r="K148" s="361" t="s">
        <v>153</v>
      </c>
      <c r="L148" s="361"/>
      <c r="M148" s="361"/>
      <c r="N148" s="361"/>
      <c r="O148" s="361"/>
      <c r="P148" s="361"/>
      <c r="Q148" s="361"/>
      <c r="R148" s="2"/>
      <c r="S148" s="2"/>
      <c r="T148" s="2"/>
      <c r="U148" s="2"/>
      <c r="V148" s="2"/>
      <c r="W148" s="2"/>
      <c r="X148" s="2"/>
      <c r="Y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ht="19.5" customHeight="1" x14ac:dyDescent="0.15">
      <c r="E149" s="86" t="s">
        <v>64</v>
      </c>
      <c r="F149" s="86"/>
      <c r="G149" s="86"/>
      <c r="H149" s="86"/>
      <c r="I149" s="86"/>
      <c r="J149" s="148" t="s">
        <v>146</v>
      </c>
      <c r="K149" s="85"/>
      <c r="L149" s="85"/>
      <c r="M149" s="85"/>
      <c r="P149" s="85"/>
    </row>
    <row r="150" spans="1:49" ht="19.5" customHeight="1" x14ac:dyDescent="0.15"/>
    <row r="151" spans="1:49" ht="19.5" customHeight="1" x14ac:dyDescent="0.15"/>
    <row r="152" spans="1:49" ht="19.5" customHeight="1" x14ac:dyDescent="0.15"/>
    <row r="153" spans="1:49" ht="19.5" customHeight="1" x14ac:dyDescent="0.15"/>
    <row r="154" spans="1:49" ht="19.5" customHeight="1" x14ac:dyDescent="0.15"/>
    <row r="155" spans="1:49" ht="19.5" customHeight="1" x14ac:dyDescent="0.15"/>
    <row r="156" spans="1:49" ht="19.5" customHeight="1" x14ac:dyDescent="0.15"/>
    <row r="157" spans="1:49" ht="19.5" customHeight="1" x14ac:dyDescent="0.15"/>
    <row r="158" spans="1:49" ht="19.5" customHeight="1" x14ac:dyDescent="0.15"/>
    <row r="159" spans="1:49" ht="19.5" customHeight="1" x14ac:dyDescent="0.15"/>
    <row r="160" spans="1:49" ht="19.5" customHeight="1" x14ac:dyDescent="0.15"/>
    <row r="161" ht="19.5" customHeight="1" x14ac:dyDescent="0.15"/>
    <row r="162" ht="19.5" customHeight="1" x14ac:dyDescent="0.15"/>
    <row r="163" ht="19.5" customHeight="1" x14ac:dyDescent="0.15"/>
  </sheetData>
  <mergeCells count="200">
    <mergeCell ref="A3:Y3"/>
    <mergeCell ref="G129:H129"/>
    <mergeCell ref="C130:F131"/>
    <mergeCell ref="G130:I130"/>
    <mergeCell ref="J130:R130"/>
    <mergeCell ref="S130:T130"/>
    <mergeCell ref="U130:Z130"/>
    <mergeCell ref="G131:I131"/>
    <mergeCell ref="J131:R131"/>
    <mergeCell ref="S131:T131"/>
    <mergeCell ref="U131:Z131"/>
    <mergeCell ref="B122:U122"/>
    <mergeCell ref="G123:H123"/>
    <mergeCell ref="G125:H125"/>
    <mergeCell ref="C126:F127"/>
    <mergeCell ref="G126:I126"/>
    <mergeCell ref="J126:N126"/>
    <mergeCell ref="O126:P126"/>
    <mergeCell ref="Q126:R126"/>
    <mergeCell ref="S126:T126"/>
    <mergeCell ref="U126:Z126"/>
    <mergeCell ref="G127:I127"/>
    <mergeCell ref="J127:R127"/>
    <mergeCell ref="S127:T127"/>
    <mergeCell ref="U127:Z127"/>
    <mergeCell ref="C119:F120"/>
    <mergeCell ref="G119:I119"/>
    <mergeCell ref="J119:R119"/>
    <mergeCell ref="S119:T119"/>
    <mergeCell ref="U119:Z119"/>
    <mergeCell ref="G120:I120"/>
    <mergeCell ref="J120:R120"/>
    <mergeCell ref="S120:T120"/>
    <mergeCell ref="U120:Z120"/>
    <mergeCell ref="C135:X137"/>
    <mergeCell ref="N147:T147"/>
    <mergeCell ref="E148:J148"/>
    <mergeCell ref="K148:Q148"/>
    <mergeCell ref="D97:E97"/>
    <mergeCell ref="F97:G97"/>
    <mergeCell ref="D98:E98"/>
    <mergeCell ref="F98:G98"/>
    <mergeCell ref="F99:G99"/>
    <mergeCell ref="B111:U111"/>
    <mergeCell ref="G112:H112"/>
    <mergeCell ref="G114:H114"/>
    <mergeCell ref="C115:F116"/>
    <mergeCell ref="G115:I115"/>
    <mergeCell ref="J115:N115"/>
    <mergeCell ref="O115:P115"/>
    <mergeCell ref="Q115:R115"/>
    <mergeCell ref="S115:T115"/>
    <mergeCell ref="U115:Z115"/>
    <mergeCell ref="G116:I116"/>
    <mergeCell ref="J116:R116"/>
    <mergeCell ref="S116:T116"/>
    <mergeCell ref="U116:Z116"/>
    <mergeCell ref="G118:H118"/>
    <mergeCell ref="D94:E94"/>
    <mergeCell ref="F94:G94"/>
    <mergeCell ref="D95:E95"/>
    <mergeCell ref="F95:G95"/>
    <mergeCell ref="D96:E96"/>
    <mergeCell ref="F96:G96"/>
    <mergeCell ref="V92:AA93"/>
    <mergeCell ref="H93:I93"/>
    <mergeCell ref="J93:K93"/>
    <mergeCell ref="L93:M93"/>
    <mergeCell ref="N93:O93"/>
    <mergeCell ref="P93:Q93"/>
    <mergeCell ref="R93:S93"/>
    <mergeCell ref="T93:U93"/>
    <mergeCell ref="D87:E87"/>
    <mergeCell ref="F87:G87"/>
    <mergeCell ref="F88:G88"/>
    <mergeCell ref="C92:E93"/>
    <mergeCell ref="F92:G93"/>
    <mergeCell ref="H92:U92"/>
    <mergeCell ref="D84:E84"/>
    <mergeCell ref="F84:G84"/>
    <mergeCell ref="D85:E85"/>
    <mergeCell ref="F85:G85"/>
    <mergeCell ref="D86:E86"/>
    <mergeCell ref="F86:G86"/>
    <mergeCell ref="N82:O82"/>
    <mergeCell ref="P82:Q82"/>
    <mergeCell ref="R82:S82"/>
    <mergeCell ref="T82:U82"/>
    <mergeCell ref="D83:E83"/>
    <mergeCell ref="F83:G83"/>
    <mergeCell ref="C74:Y74"/>
    <mergeCell ref="C76:Y76"/>
    <mergeCell ref="C81:E82"/>
    <mergeCell ref="F81:G82"/>
    <mergeCell ref="H81:U81"/>
    <mergeCell ref="V81:AA82"/>
    <mergeCell ref="H82:I82"/>
    <mergeCell ref="J82:K82"/>
    <mergeCell ref="L82:M82"/>
    <mergeCell ref="C75:Z75"/>
    <mergeCell ref="P57:P58"/>
    <mergeCell ref="C66:E66"/>
    <mergeCell ref="F66:G66"/>
    <mergeCell ref="H66:P66"/>
    <mergeCell ref="D67:E67"/>
    <mergeCell ref="D68:E68"/>
    <mergeCell ref="D53:E53"/>
    <mergeCell ref="C57:F58"/>
    <mergeCell ref="G57:H58"/>
    <mergeCell ref="I57:I58"/>
    <mergeCell ref="J57:M58"/>
    <mergeCell ref="N57:O58"/>
    <mergeCell ref="P48:Q48"/>
    <mergeCell ref="R48:S48"/>
    <mergeCell ref="D49:E49"/>
    <mergeCell ref="D50:E50"/>
    <mergeCell ref="D51:E51"/>
    <mergeCell ref="D52:E52"/>
    <mergeCell ref="C41:X41"/>
    <mergeCell ref="C43:X43"/>
    <mergeCell ref="C47:E48"/>
    <mergeCell ref="F47:S47"/>
    <mergeCell ref="T47:Y48"/>
    <mergeCell ref="F48:G48"/>
    <mergeCell ref="H48:I48"/>
    <mergeCell ref="J48:K48"/>
    <mergeCell ref="L48:M48"/>
    <mergeCell ref="N48:O48"/>
    <mergeCell ref="S32:U32"/>
    <mergeCell ref="C34:X34"/>
    <mergeCell ref="C40:X40"/>
    <mergeCell ref="K29:L29"/>
    <mergeCell ref="S29:T29"/>
    <mergeCell ref="K30:L30"/>
    <mergeCell ref="M30:N30"/>
    <mergeCell ref="S30:T30"/>
    <mergeCell ref="C31:C32"/>
    <mergeCell ref="D31:J32"/>
    <mergeCell ref="K31:K32"/>
    <mergeCell ref="L31:L32"/>
    <mergeCell ref="S31:U31"/>
    <mergeCell ref="M31:R32"/>
    <mergeCell ref="O27:P27"/>
    <mergeCell ref="Q27:R27"/>
    <mergeCell ref="S27:T27"/>
    <mergeCell ref="K28:L28"/>
    <mergeCell ref="O28:P28"/>
    <mergeCell ref="Q28:R28"/>
    <mergeCell ref="S28:T28"/>
    <mergeCell ref="S24:U24"/>
    <mergeCell ref="C25:C30"/>
    <mergeCell ref="M25:N25"/>
    <mergeCell ref="O25:P25"/>
    <mergeCell ref="Q25:R25"/>
    <mergeCell ref="S25:T25"/>
    <mergeCell ref="M26:N26"/>
    <mergeCell ref="O26:P26"/>
    <mergeCell ref="Q26:R26"/>
    <mergeCell ref="S26:T26"/>
    <mergeCell ref="C24:E24"/>
    <mergeCell ref="I24:J24"/>
    <mergeCell ref="K24:L24"/>
    <mergeCell ref="M24:N24"/>
    <mergeCell ref="O24:P24"/>
    <mergeCell ref="Q24:R24"/>
    <mergeCell ref="U15:Z15"/>
    <mergeCell ref="C16:F16"/>
    <mergeCell ref="G16:Z16"/>
    <mergeCell ref="C17:F18"/>
    <mergeCell ref="G17:I17"/>
    <mergeCell ref="J17:Z17"/>
    <mergeCell ref="G18:I18"/>
    <mergeCell ref="J18:Z18"/>
    <mergeCell ref="C15:D15"/>
    <mergeCell ref="E15:F15"/>
    <mergeCell ref="G15:K15"/>
    <mergeCell ref="L15:M15"/>
    <mergeCell ref="N15:R15"/>
    <mergeCell ref="S15:T15"/>
    <mergeCell ref="C11:F11"/>
    <mergeCell ref="G11:Z11"/>
    <mergeCell ref="C12:F12"/>
    <mergeCell ref="G12:Z12"/>
    <mergeCell ref="C13:F14"/>
    <mergeCell ref="H13:L13"/>
    <mergeCell ref="G14:Z14"/>
    <mergeCell ref="A4:Y4"/>
    <mergeCell ref="C7:E7"/>
    <mergeCell ref="F7:J7"/>
    <mergeCell ref="C8:E8"/>
    <mergeCell ref="F8:J8"/>
    <mergeCell ref="C19:F20"/>
    <mergeCell ref="G19:I19"/>
    <mergeCell ref="J19:R19"/>
    <mergeCell ref="S19:T19"/>
    <mergeCell ref="U19:Z19"/>
    <mergeCell ref="G20:I20"/>
    <mergeCell ref="J20:R20"/>
    <mergeCell ref="S20:T20"/>
    <mergeCell ref="U20:Z20"/>
  </mergeCells>
  <phoneticPr fontId="3"/>
  <dataValidations count="8">
    <dataValidation imeMode="fullKatakana" allowBlank="1" showInputMessage="1" showErrorMessage="1" sqref="G11:Z11"/>
    <dataValidation type="list" allowBlank="1" showInputMessage="1" showErrorMessage="1" sqref="C67:C68">
      <formula1>$AE$48:$AE$51</formula1>
    </dataValidation>
    <dataValidation imeMode="halfAlpha" allowBlank="1" showInputMessage="1" showErrorMessage="1" sqref="J94:J98 N67:N68 H67:H68 J67:J68 P67:P68 F67:F68 L67:L68 X67:X68 V67:V68 T67:T68 R67:R68 Z83:Z87 H94:H98 T83:T87 R83:R87 P83:P87 N83:N87 L83:L87 J83:J87 H83:H87 G15:K15 N15:R15 G16:Z16 U15:Z15 K25:K27 M27:M29 O29:O30 Q29:Q30 K31:K32 F49:F53 H49:H53 J49:J53 L49:L53 N49:N53 P49:P53 R49:R53 X94:X98 V49:V53 X49:X53 G57:H58 N57:O58 T49:T53 H13:M13 V83:V87 Z94:Z98 X83:X87 T94:T98 R94:R98 P94:P98 N94:N98 L94:L98 V94:V98 J17:Z18 J19:J20 S19:S20 U19:U20 J119:J120 S115:S117 J115:J117 S113 I118 U119:U120 S119:S120 I112 I114 J113 U113 U115:U117 U130:U131 S126:S128 J130:J131 S124 I129 S130:S131 I123 I125 J124 U124 U126:U128 S103 U103 J103 J126:J128"/>
    <dataValidation type="list" allowBlank="1" showInputMessage="1" showErrorMessage="1" sqref="F83:G87 F94:G98">
      <formula1>$AE$52:$AE$54</formula1>
    </dataValidation>
    <dataValidation type="list" allowBlank="1" showInputMessage="1" showErrorMessage="1" sqref="C83:C87 C94:C98 C49:C53">
      <formula1>$AE$45:$AE$51</formula1>
    </dataValidation>
    <dataValidation type="whole" errorStyle="warning" operator="notEqual" allowBlank="1" showInputMessage="1" showErrorMessage="1" errorTitle="艇数の確認" error="２（１）搬入艇数と異なる数なので、ご確認ください。" sqref="R69">
      <formula1>K55</formula1>
    </dataValidation>
    <dataValidation type="whole" errorStyle="warning" operator="notEqual" allowBlank="1" showInputMessage="1" showErrorMessage="1" errorTitle="艇数の確認" error="２（１）搬入艇数と異なる数なので、ご確認ください。" sqref="F69">
      <formula1>S49</formula1>
    </dataValidation>
    <dataValidation type="whole" errorStyle="warning" operator="notEqual" allowBlank="1" showInputMessage="1" showErrorMessage="1" errorTitle="艇数の確認" error="２（１）搬入艇数と異なる数なので、ご確認ください。" sqref="P69">
      <formula1>S53</formula1>
    </dataValidation>
  </dataValidations>
  <hyperlinks>
    <hyperlink ref="G16" r:id="rId1" display="kokutai@town.city.lg.jp"/>
    <hyperlink ref="J149" r:id="rId2" display="sailing_tsu@chic.ocn.ne.jp"/>
  </hyperlinks>
  <pageMargins left="0.59055118110236227" right="0.39370078740157483" top="0.59055118110236227" bottom="0.59055118110236227" header="0.31496062992125984" footer="0.27559055118110237"/>
  <pageSetup paperSize="9" scale="70" orientation="portrait" r:id="rId3"/>
  <headerFooter>
    <oddFooter>&amp;C&amp;P</oddFooter>
  </headerFooter>
  <rowBreaks count="2" manualBreakCount="2">
    <brk id="60" max="16383" man="1"/>
    <brk id="12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9525</xdr:colOff>
                    <xdr:row>112</xdr:row>
                    <xdr:rowOff>104775</xdr:rowOff>
                  </from>
                  <to>
                    <xdr:col>3</xdr:col>
                    <xdr:colOff>285750</xdr:colOff>
                    <xdr:row>114</xdr:row>
                    <xdr:rowOff>19050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xdr:col>
                    <xdr:colOff>9525</xdr:colOff>
                    <xdr:row>111</xdr:row>
                    <xdr:rowOff>9525</xdr:rowOff>
                  </from>
                  <to>
                    <xdr:col>3</xdr:col>
                    <xdr:colOff>571500</xdr:colOff>
                    <xdr:row>112</xdr:row>
                    <xdr:rowOff>19050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1</xdr:col>
                    <xdr:colOff>9525</xdr:colOff>
                    <xdr:row>117</xdr:row>
                    <xdr:rowOff>0</xdr:rowOff>
                  </from>
                  <to>
                    <xdr:col>3</xdr:col>
                    <xdr:colOff>285750</xdr:colOff>
                    <xdr:row>118</xdr:row>
                    <xdr:rowOff>28575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1</xdr:col>
                    <xdr:colOff>9525</xdr:colOff>
                    <xdr:row>123</xdr:row>
                    <xdr:rowOff>104775</xdr:rowOff>
                  </from>
                  <to>
                    <xdr:col>3</xdr:col>
                    <xdr:colOff>285750</xdr:colOff>
                    <xdr:row>125</xdr:row>
                    <xdr:rowOff>19050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1</xdr:col>
                    <xdr:colOff>9525</xdr:colOff>
                    <xdr:row>122</xdr:row>
                    <xdr:rowOff>9525</xdr:rowOff>
                  </from>
                  <to>
                    <xdr:col>3</xdr:col>
                    <xdr:colOff>571500</xdr:colOff>
                    <xdr:row>123</xdr:row>
                    <xdr:rowOff>19050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1</xdr:col>
                    <xdr:colOff>9525</xdr:colOff>
                    <xdr:row>128</xdr:row>
                    <xdr:rowOff>0</xdr:rowOff>
                  </from>
                  <to>
                    <xdr:col>3</xdr:col>
                    <xdr:colOff>285750</xdr:colOff>
                    <xdr:row>129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輸送調査票（提出用）</vt:lpstr>
      <vt:lpstr>輸送調査票（記入例）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浩介</dc:creator>
  <cp:lastModifiedBy>Administrator</cp:lastModifiedBy>
  <cp:lastPrinted>2022-07-14T08:36:56Z</cp:lastPrinted>
  <dcterms:created xsi:type="dcterms:W3CDTF">2009-06-17T18:06:40Z</dcterms:created>
  <dcterms:modified xsi:type="dcterms:W3CDTF">2022-07-29T08:10:18Z</dcterms:modified>
</cp:coreProperties>
</file>