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20730" windowHeight="11760"/>
  </bookViews>
  <sheets>
    <sheet name="配置計画" sheetId="18" r:id="rId1"/>
    <sheet name="Sheet1" sheetId="19" r:id="rId2"/>
  </sheets>
  <externalReferences>
    <externalReference r:id="rId3"/>
  </externalReferences>
  <definedNames>
    <definedName name="_xlnm.Print_Area" localSheetId="0">配置計画!$A$1:$CY$92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5" i="18" l="1"/>
  <c r="BL4" i="18"/>
  <c r="BK5" i="18"/>
  <c r="BN5" i="18"/>
  <c r="BL6" i="18"/>
  <c r="BO6" i="18"/>
  <c r="BK7" i="18"/>
  <c r="BN7" i="18"/>
  <c r="BL8" i="18"/>
  <c r="BO8" i="18"/>
  <c r="BK9" i="18"/>
  <c r="BN9" i="18"/>
  <c r="BL10" i="18"/>
  <c r="BO10" i="18"/>
  <c r="BK11" i="18"/>
  <c r="BN11" i="18"/>
  <c r="BL12" i="18"/>
  <c r="BO12" i="18"/>
  <c r="BK13" i="18"/>
  <c r="BN13" i="18"/>
  <c r="BL14" i="18"/>
  <c r="BK15" i="18"/>
  <c r="BN15" i="18"/>
  <c r="BL16" i="18"/>
  <c r="BO16" i="18"/>
  <c r="BK17" i="18"/>
  <c r="BN17" i="18"/>
  <c r="BL18" i="18"/>
  <c r="BO18" i="18"/>
  <c r="BK19" i="18"/>
  <c r="BN19" i="18"/>
  <c r="BK21" i="18"/>
  <c r="BN21" i="18"/>
  <c r="BK23" i="18"/>
  <c r="BN23" i="18"/>
  <c r="BK25" i="18"/>
  <c r="BN25" i="18"/>
  <c r="BK27" i="18"/>
  <c r="BN27" i="18"/>
  <c r="BK29" i="18"/>
  <c r="BN29" i="18"/>
  <c r="BF15" i="18"/>
  <c r="BC15" i="18"/>
  <c r="BF13" i="18"/>
  <c r="BG12" i="18"/>
  <c r="BF11" i="18"/>
  <c r="BG10" i="18"/>
  <c r="BF9" i="18"/>
  <c r="H14" i="18"/>
  <c r="R91" i="18"/>
  <c r="L91" i="18"/>
  <c r="F91" i="18"/>
  <c r="BL90" i="18"/>
  <c r="BI90" i="18"/>
  <c r="BD90" i="18"/>
  <c r="BA90" i="18"/>
  <c r="AV90" i="18"/>
  <c r="AS90" i="18"/>
  <c r="AN90" i="18"/>
  <c r="AK90" i="18"/>
  <c r="BM89" i="18"/>
  <c r="BJ89" i="18"/>
  <c r="BE89" i="18"/>
  <c r="AW89" i="18"/>
  <c r="AT89" i="18"/>
  <c r="AO89" i="18"/>
  <c r="AL89" i="18"/>
  <c r="R89" i="18"/>
  <c r="L89" i="18"/>
  <c r="F89" i="18"/>
  <c r="BL88" i="18"/>
  <c r="BI88" i="18"/>
  <c r="BD88" i="18"/>
  <c r="BA88" i="18"/>
  <c r="AV88" i="18"/>
  <c r="AS88" i="18"/>
  <c r="AN88" i="18"/>
  <c r="AK88" i="18"/>
  <c r="BM87" i="18"/>
  <c r="BJ87" i="18"/>
  <c r="BE87" i="18"/>
  <c r="BB87" i="18"/>
  <c r="AW87" i="18"/>
  <c r="AT87" i="18"/>
  <c r="AO87" i="18"/>
  <c r="AL87" i="18"/>
  <c r="R87" i="18"/>
  <c r="L87" i="18"/>
  <c r="F87" i="18"/>
  <c r="BL86" i="18"/>
  <c r="BI86" i="18"/>
  <c r="BD86" i="18"/>
  <c r="BA86" i="18"/>
  <c r="AV86" i="18"/>
  <c r="AS86" i="18"/>
  <c r="AN86" i="18"/>
  <c r="AK86" i="18"/>
  <c r="BM85" i="18"/>
  <c r="BJ85" i="18"/>
  <c r="BE85" i="18"/>
  <c r="BB85" i="18"/>
  <c r="AW85" i="18"/>
  <c r="AT85" i="18"/>
  <c r="AO85" i="18"/>
  <c r="AL85" i="18"/>
  <c r="R85" i="18"/>
  <c r="L85" i="18"/>
  <c r="F85" i="18"/>
  <c r="CJ84" i="18"/>
  <c r="CI84" i="18"/>
  <c r="BL84" i="18"/>
  <c r="BI84" i="18"/>
  <c r="BD84" i="18"/>
  <c r="BA84" i="18"/>
  <c r="AV84" i="18"/>
  <c r="AS84" i="18"/>
  <c r="AN84" i="18"/>
  <c r="AK84" i="18"/>
  <c r="BM83" i="18"/>
  <c r="BJ83" i="18"/>
  <c r="BE83" i="18"/>
  <c r="BB83" i="18"/>
  <c r="AW83" i="18"/>
  <c r="AT83" i="18"/>
  <c r="AO83" i="18"/>
  <c r="AL83" i="18"/>
  <c r="R83" i="18"/>
  <c r="L83" i="18"/>
  <c r="F83" i="18"/>
  <c r="BL82" i="18"/>
  <c r="BI82" i="18"/>
  <c r="BD82" i="18"/>
  <c r="BA82" i="18"/>
  <c r="AV82" i="18"/>
  <c r="AS82" i="18"/>
  <c r="AN82" i="18"/>
  <c r="AK82" i="18"/>
  <c r="CJ81" i="18"/>
  <c r="CI81" i="18"/>
  <c r="CH81" i="18"/>
  <c r="CG81" i="18"/>
  <c r="CF81" i="18"/>
  <c r="CE81" i="18"/>
  <c r="CD81" i="18"/>
  <c r="CC81" i="18"/>
  <c r="CB81" i="18"/>
  <c r="CA81" i="18"/>
  <c r="BZ81" i="18"/>
  <c r="BY81" i="18"/>
  <c r="BX81" i="18"/>
  <c r="BW81" i="18"/>
  <c r="BV81" i="18"/>
  <c r="BU81" i="18"/>
  <c r="BT81" i="18"/>
  <c r="BS81" i="18"/>
  <c r="BR81" i="18"/>
  <c r="BQ81" i="18"/>
  <c r="BM81" i="18"/>
  <c r="BE81" i="18"/>
  <c r="BB81" i="18"/>
  <c r="AW81" i="18"/>
  <c r="AT81" i="18"/>
  <c r="AO81" i="18"/>
  <c r="AL81" i="18"/>
  <c r="R81" i="18"/>
  <c r="L81" i="18"/>
  <c r="F81" i="18"/>
  <c r="BL80" i="18"/>
  <c r="BI80" i="18"/>
  <c r="BD80" i="18"/>
  <c r="BA80" i="18"/>
  <c r="AV80" i="18"/>
  <c r="AS80" i="18"/>
  <c r="AN80" i="18"/>
  <c r="AK80" i="18"/>
  <c r="BM79" i="18"/>
  <c r="BJ79" i="18"/>
  <c r="BE79" i="18"/>
  <c r="BB79" i="18"/>
  <c r="AW79" i="18"/>
  <c r="AT79" i="18"/>
  <c r="AO79" i="18"/>
  <c r="AL79" i="18"/>
  <c r="R79" i="18"/>
  <c r="L79" i="18"/>
  <c r="F79" i="18"/>
  <c r="BL78" i="18"/>
  <c r="BI78" i="18"/>
  <c r="BD78" i="18"/>
  <c r="BA78" i="18"/>
  <c r="AV78" i="18"/>
  <c r="AS78" i="18"/>
  <c r="AN78" i="18"/>
  <c r="AK78" i="18"/>
  <c r="CO77" i="18"/>
  <c r="CN77" i="18"/>
  <c r="CM77" i="18"/>
  <c r="CL77" i="18"/>
  <c r="CK77" i="18"/>
  <c r="CJ77" i="18"/>
  <c r="CI77" i="18"/>
  <c r="CH77" i="18"/>
  <c r="CG77" i="18"/>
  <c r="CF77" i="18"/>
  <c r="CE77" i="18"/>
  <c r="CD77" i="18"/>
  <c r="CC77" i="18"/>
  <c r="CB77" i="18"/>
  <c r="CA77" i="18"/>
  <c r="BZ77" i="18"/>
  <c r="BY77" i="18"/>
  <c r="BX77" i="18"/>
  <c r="BW77" i="18"/>
  <c r="BV77" i="18"/>
  <c r="BU77" i="18"/>
  <c r="BT77" i="18"/>
  <c r="BS77" i="18"/>
  <c r="BR77" i="18"/>
  <c r="BQ77" i="18"/>
  <c r="BM77" i="18"/>
  <c r="BJ77" i="18"/>
  <c r="BE77" i="18"/>
  <c r="BB77" i="18"/>
  <c r="AW77" i="18"/>
  <c r="AT77" i="18"/>
  <c r="AO77" i="18"/>
  <c r="AL77" i="18"/>
  <c r="R77" i="18"/>
  <c r="L77" i="18"/>
  <c r="F77" i="18"/>
  <c r="BL76" i="18"/>
  <c r="BI76" i="18"/>
  <c r="BD76" i="18"/>
  <c r="BA76" i="18"/>
  <c r="AV76" i="18"/>
  <c r="AS76" i="18"/>
  <c r="AN76" i="18"/>
  <c r="AK76" i="18"/>
  <c r="BM75" i="18"/>
  <c r="BE75" i="18"/>
  <c r="BB75" i="18"/>
  <c r="AW75" i="18"/>
  <c r="AT75" i="18"/>
  <c r="AO75" i="18"/>
  <c r="AL75" i="18"/>
  <c r="R75" i="18"/>
  <c r="L75" i="18"/>
  <c r="CN73" i="18"/>
  <c r="CM73" i="18"/>
  <c r="CL73" i="18"/>
  <c r="CH73" i="18"/>
  <c r="CG73" i="18"/>
  <c r="CF73" i="18"/>
  <c r="CE73" i="18"/>
  <c r="CD73" i="18"/>
  <c r="CC73" i="18"/>
  <c r="CB73" i="18"/>
  <c r="CA73" i="18"/>
  <c r="BZ73" i="18"/>
  <c r="BY73" i="18"/>
  <c r="BL73" i="18"/>
  <c r="BI73" i="18"/>
  <c r="BD73" i="18"/>
  <c r="BA73" i="18"/>
  <c r="AV73" i="18"/>
  <c r="AS73" i="18"/>
  <c r="AN73" i="18"/>
  <c r="AK73" i="18"/>
  <c r="R73" i="18"/>
  <c r="L73" i="18"/>
  <c r="F73" i="18"/>
  <c r="BM72" i="18"/>
  <c r="BJ72" i="18"/>
  <c r="BE72" i="18"/>
  <c r="BB72" i="18"/>
  <c r="AW72" i="18"/>
  <c r="AT72" i="18"/>
  <c r="AO72" i="18"/>
  <c r="AL72" i="18"/>
  <c r="BL71" i="18"/>
  <c r="BI71" i="18"/>
  <c r="BD71" i="18"/>
  <c r="BA71" i="18"/>
  <c r="AV71" i="18"/>
  <c r="AS71" i="18"/>
  <c r="AN71" i="18"/>
  <c r="AK71" i="18"/>
  <c r="R71" i="18"/>
  <c r="L71" i="18"/>
  <c r="F71" i="18"/>
  <c r="BM70" i="18"/>
  <c r="BJ70" i="18"/>
  <c r="BE70" i="18"/>
  <c r="BB70" i="18"/>
  <c r="AW70" i="18"/>
  <c r="AT70" i="18"/>
  <c r="AO70" i="18"/>
  <c r="AL70" i="18"/>
  <c r="S70" i="18"/>
  <c r="M70" i="18"/>
  <c r="G70" i="18"/>
  <c r="CC69" i="18"/>
  <c r="CA69" i="18"/>
  <c r="BY69" i="18"/>
  <c r="BW69" i="18"/>
  <c r="BU69" i="18"/>
  <c r="BL69" i="18"/>
  <c r="BI69" i="18"/>
  <c r="BD69" i="18"/>
  <c r="BA69" i="18"/>
  <c r="AV69" i="18"/>
  <c r="AS69" i="18"/>
  <c r="AN69" i="18"/>
  <c r="AK69" i="18"/>
  <c r="R69" i="18"/>
  <c r="L69" i="18"/>
  <c r="F69" i="18"/>
  <c r="BM68" i="18"/>
  <c r="BE68" i="18"/>
  <c r="BB68" i="18"/>
  <c r="AW68" i="18"/>
  <c r="AT68" i="18"/>
  <c r="AO68" i="18"/>
  <c r="AL68" i="18"/>
  <c r="S68" i="18"/>
  <c r="M68" i="18"/>
  <c r="G68" i="18"/>
  <c r="CC67" i="18"/>
  <c r="BY67" i="18"/>
  <c r="BW67" i="18"/>
  <c r="BL67" i="18"/>
  <c r="BI67" i="18"/>
  <c r="BD67" i="18"/>
  <c r="BA67" i="18"/>
  <c r="AV67" i="18"/>
  <c r="AS67" i="18"/>
  <c r="AN67" i="18"/>
  <c r="AK67" i="18"/>
  <c r="R67" i="18"/>
  <c r="L67" i="18"/>
  <c r="F67" i="18"/>
  <c r="BM66" i="18"/>
  <c r="BJ66" i="18"/>
  <c r="BE66" i="18"/>
  <c r="BB66" i="18"/>
  <c r="AW66" i="18"/>
  <c r="AT66" i="18"/>
  <c r="AO66" i="18"/>
  <c r="AL66" i="18"/>
  <c r="S66" i="18"/>
  <c r="M66" i="18"/>
  <c r="G66" i="18"/>
  <c r="CK65" i="18"/>
  <c r="CI65" i="18"/>
  <c r="CG65" i="18"/>
  <c r="CE65" i="18"/>
  <c r="CC65" i="18"/>
  <c r="CA65" i="18"/>
  <c r="BY65" i="18"/>
  <c r="BW65" i="18"/>
  <c r="BU65" i="18"/>
  <c r="BS65" i="18"/>
  <c r="BQ65" i="18"/>
  <c r="BL65" i="18"/>
  <c r="BI65" i="18"/>
  <c r="BD65" i="18"/>
  <c r="BA65" i="18"/>
  <c r="AV65" i="18"/>
  <c r="AS65" i="18"/>
  <c r="AN65" i="18"/>
  <c r="AK65" i="18"/>
  <c r="R65" i="18"/>
  <c r="L65" i="18"/>
  <c r="F65" i="18"/>
  <c r="BM64" i="18"/>
  <c r="BJ64" i="18"/>
  <c r="BE64" i="18"/>
  <c r="BB64" i="18"/>
  <c r="AW64" i="18"/>
  <c r="AT64" i="18"/>
  <c r="AO64" i="18"/>
  <c r="AL64" i="18"/>
  <c r="S64" i="18"/>
  <c r="M64" i="18"/>
  <c r="G64" i="18"/>
  <c r="CK63" i="18"/>
  <c r="CI63" i="18"/>
  <c r="CG63" i="18"/>
  <c r="CE63" i="18"/>
  <c r="CC63" i="18"/>
  <c r="CA63" i="18"/>
  <c r="BY63" i="18"/>
  <c r="BW63" i="18"/>
  <c r="BU63" i="18"/>
  <c r="BS63" i="18"/>
  <c r="BQ63" i="18"/>
  <c r="BL63" i="18"/>
  <c r="BI63" i="18"/>
  <c r="BD63" i="18"/>
  <c r="BA63" i="18"/>
  <c r="AV63" i="18"/>
  <c r="AS63" i="18"/>
  <c r="AN63" i="18"/>
  <c r="AK63" i="18"/>
  <c r="R63" i="18"/>
  <c r="L63" i="18"/>
  <c r="F63" i="18"/>
  <c r="BM62" i="18"/>
  <c r="BJ62" i="18"/>
  <c r="BE62" i="18"/>
  <c r="BB62" i="18"/>
  <c r="AW62" i="18"/>
  <c r="AT62" i="18"/>
  <c r="AO62" i="18"/>
  <c r="AL62" i="18"/>
  <c r="S62" i="18"/>
  <c r="M62" i="18"/>
  <c r="G62" i="18"/>
  <c r="BL61" i="18"/>
  <c r="BI61" i="18"/>
  <c r="BD61" i="18"/>
  <c r="BA61" i="18"/>
  <c r="AV61" i="18"/>
  <c r="AS61" i="18"/>
  <c r="AN61" i="18"/>
  <c r="AK61" i="18"/>
  <c r="R61" i="18"/>
  <c r="L61" i="18"/>
  <c r="F61" i="18"/>
  <c r="CK60" i="18"/>
  <c r="CI60" i="18"/>
  <c r="CG60" i="18"/>
  <c r="CE60" i="18"/>
  <c r="CC60" i="18"/>
  <c r="CA60" i="18"/>
  <c r="BY60" i="18"/>
  <c r="BW60" i="18"/>
  <c r="BU60" i="18"/>
  <c r="BS60" i="18"/>
  <c r="BQ60" i="18"/>
  <c r="BM60" i="18"/>
  <c r="BJ60" i="18"/>
  <c r="BE60" i="18"/>
  <c r="BB60" i="18"/>
  <c r="AW60" i="18"/>
  <c r="AT60" i="18"/>
  <c r="AO60" i="18"/>
  <c r="AL60" i="18"/>
  <c r="S60" i="18"/>
  <c r="M60" i="18"/>
  <c r="G60" i="18"/>
  <c r="BL59" i="18"/>
  <c r="BI59" i="18"/>
  <c r="BD59" i="18"/>
  <c r="BA59" i="18"/>
  <c r="AV59" i="18"/>
  <c r="AS59" i="18"/>
  <c r="AN59" i="18"/>
  <c r="AK59" i="18"/>
  <c r="R59" i="18"/>
  <c r="L59" i="18"/>
  <c r="F59" i="18"/>
  <c r="CK58" i="18"/>
  <c r="CC58" i="18"/>
  <c r="CA58" i="18"/>
  <c r="BY58" i="18"/>
  <c r="BW58" i="18"/>
  <c r="BU58" i="18"/>
  <c r="BS58" i="18"/>
  <c r="BQ58" i="18"/>
  <c r="BM58" i="18"/>
  <c r="BJ58" i="18"/>
  <c r="BE58" i="18"/>
  <c r="BB58" i="18"/>
  <c r="AW58" i="18"/>
  <c r="AT58" i="18"/>
  <c r="AO58" i="18"/>
  <c r="AL58" i="18"/>
  <c r="S58" i="18"/>
  <c r="M58" i="18"/>
  <c r="G58" i="18"/>
  <c r="BL57" i="18"/>
  <c r="BI57" i="18"/>
  <c r="BD57" i="18"/>
  <c r="BA57" i="18"/>
  <c r="AV57" i="18"/>
  <c r="AS57" i="18"/>
  <c r="AN57" i="18"/>
  <c r="AK57" i="18"/>
  <c r="R57" i="18"/>
  <c r="L57" i="18"/>
  <c r="F57" i="18"/>
  <c r="CA56" i="18"/>
  <c r="BY56" i="18"/>
  <c r="BW56" i="18"/>
  <c r="BU56" i="18"/>
  <c r="BS56" i="18"/>
  <c r="BQ56" i="18"/>
  <c r="BM56" i="18"/>
  <c r="BJ56" i="18"/>
  <c r="BE56" i="18"/>
  <c r="BB56" i="18"/>
  <c r="AW56" i="18"/>
  <c r="AT56" i="18"/>
  <c r="AO56" i="18"/>
  <c r="AL56" i="18"/>
  <c r="S56" i="18"/>
  <c r="M56" i="18"/>
  <c r="G56" i="18"/>
  <c r="BL55" i="18"/>
  <c r="BI55" i="18"/>
  <c r="BD55" i="18"/>
  <c r="BA55" i="18"/>
  <c r="AV55" i="18"/>
  <c r="AS55" i="18"/>
  <c r="AN55" i="18"/>
  <c r="AK55" i="18"/>
  <c r="CK54" i="18"/>
  <c r="CI54" i="18"/>
  <c r="CG54" i="18"/>
  <c r="CE54" i="18"/>
  <c r="CC54" i="18"/>
  <c r="CA54" i="18"/>
  <c r="BY54" i="18"/>
  <c r="BW54" i="18"/>
  <c r="BU54" i="18"/>
  <c r="BM54" i="18"/>
  <c r="BJ54" i="18"/>
  <c r="BE54" i="18"/>
  <c r="BB54" i="18"/>
  <c r="AW54" i="18"/>
  <c r="AT54" i="18"/>
  <c r="AO54" i="18"/>
  <c r="AL54" i="18"/>
  <c r="BL53" i="18"/>
  <c r="BI53" i="18"/>
  <c r="BD53" i="18"/>
  <c r="BA53" i="18"/>
  <c r="AV53" i="18"/>
  <c r="AS53" i="18"/>
  <c r="AN53" i="18"/>
  <c r="AK53" i="18"/>
  <c r="BM52" i="18"/>
  <c r="BJ52" i="18"/>
  <c r="BE52" i="18"/>
  <c r="BB52" i="18"/>
  <c r="AW52" i="18"/>
  <c r="AT52" i="18"/>
  <c r="AO52" i="18"/>
  <c r="AL52" i="18"/>
  <c r="CK51" i="18"/>
  <c r="CI51" i="18"/>
  <c r="CG51" i="18"/>
  <c r="CE51" i="18"/>
  <c r="CC51" i="18"/>
  <c r="CA51" i="18"/>
  <c r="BY51" i="18"/>
  <c r="BW51" i="18"/>
  <c r="BU51" i="18"/>
  <c r="BL51" i="18"/>
  <c r="BI51" i="18"/>
  <c r="BD51" i="18"/>
  <c r="BA51" i="18"/>
  <c r="AV51" i="18"/>
  <c r="AS51" i="18"/>
  <c r="AN51" i="18"/>
  <c r="AK51" i="18"/>
  <c r="BM50" i="18"/>
  <c r="BJ50" i="18"/>
  <c r="BE50" i="18"/>
  <c r="BB50" i="18"/>
  <c r="AW50" i="18"/>
  <c r="AT50" i="18"/>
  <c r="AO50" i="18"/>
  <c r="AL50" i="18"/>
  <c r="AH29" i="18"/>
  <c r="AE29" i="18"/>
  <c r="Z29" i="18"/>
  <c r="R29" i="18"/>
  <c r="O29" i="18"/>
  <c r="J29" i="18"/>
  <c r="G29" i="18"/>
  <c r="CM28" i="18"/>
  <c r="CJ28" i="18"/>
  <c r="CE28" i="18"/>
  <c r="CB28" i="18"/>
  <c r="BW28" i="18"/>
  <c r="BT28" i="18"/>
  <c r="AA28" i="18"/>
  <c r="S28" i="18"/>
  <c r="P28" i="18"/>
  <c r="K28" i="18"/>
  <c r="H28" i="18"/>
  <c r="AH27" i="18"/>
  <c r="Z27" i="18"/>
  <c r="R27" i="18"/>
  <c r="O27" i="18"/>
  <c r="J27" i="18"/>
  <c r="G27" i="18"/>
  <c r="CM26" i="18"/>
  <c r="CJ26" i="18"/>
  <c r="CE26" i="18"/>
  <c r="CB26" i="18"/>
  <c r="BW26" i="18"/>
  <c r="BT26" i="18"/>
  <c r="AA26" i="18"/>
  <c r="S26" i="18"/>
  <c r="P26" i="18"/>
  <c r="K26" i="18"/>
  <c r="H26" i="18"/>
  <c r="CL25" i="18"/>
  <c r="CI25" i="18"/>
  <c r="CD25" i="18"/>
  <c r="CA25" i="18"/>
  <c r="BV25" i="18"/>
  <c r="BS25" i="18"/>
  <c r="AH25" i="18"/>
  <c r="Z25" i="18"/>
  <c r="W25" i="18"/>
  <c r="R25" i="18"/>
  <c r="O25" i="18"/>
  <c r="J25" i="18"/>
  <c r="G25" i="18"/>
  <c r="CE24" i="18"/>
  <c r="BW24" i="18"/>
  <c r="AA24" i="18"/>
  <c r="S24" i="18"/>
  <c r="P24" i="18"/>
  <c r="K24" i="18"/>
  <c r="H24" i="18"/>
  <c r="CL23" i="18"/>
  <c r="CI23" i="18"/>
  <c r="CD23" i="18"/>
  <c r="CA23" i="18"/>
  <c r="BV23" i="18"/>
  <c r="BS23" i="18"/>
  <c r="AH23" i="18"/>
  <c r="Z23" i="18"/>
  <c r="W23" i="18"/>
  <c r="R23" i="18"/>
  <c r="O23" i="18"/>
  <c r="J23" i="18"/>
  <c r="G23" i="18"/>
  <c r="BW22" i="18"/>
  <c r="AA22" i="18"/>
  <c r="S22" i="18"/>
  <c r="P22" i="18"/>
  <c r="K22" i="18"/>
  <c r="H22" i="18"/>
  <c r="CL21" i="18"/>
  <c r="CI21" i="18"/>
  <c r="CD21" i="18"/>
  <c r="CA21" i="18"/>
  <c r="BV21" i="18"/>
  <c r="BS21" i="18"/>
  <c r="AH21" i="18"/>
  <c r="Z21" i="18"/>
  <c r="W21" i="18"/>
  <c r="R21" i="18"/>
  <c r="O21" i="18"/>
  <c r="J21" i="18"/>
  <c r="G21" i="18"/>
  <c r="AA20" i="18"/>
  <c r="S20" i="18"/>
  <c r="P20" i="18"/>
  <c r="K20" i="18"/>
  <c r="H20" i="18"/>
  <c r="CL19" i="18"/>
  <c r="CI19" i="18"/>
  <c r="CD19" i="18"/>
  <c r="CA19" i="18"/>
  <c r="BV19" i="18"/>
  <c r="BS19" i="18"/>
  <c r="AH19" i="18"/>
  <c r="Z19" i="18"/>
  <c r="W19" i="18"/>
  <c r="R19" i="18"/>
  <c r="O19" i="18"/>
  <c r="J19" i="18"/>
  <c r="G19" i="18"/>
  <c r="AA18" i="18"/>
  <c r="X18" i="18"/>
  <c r="S18" i="18"/>
  <c r="P18" i="18"/>
  <c r="K18" i="18"/>
  <c r="H18" i="18"/>
  <c r="CL17" i="18"/>
  <c r="CI17" i="18"/>
  <c r="CD17" i="18"/>
  <c r="CA17" i="18"/>
  <c r="BV17" i="18"/>
  <c r="BS17" i="18"/>
  <c r="AH17" i="18"/>
  <c r="AE17" i="18"/>
  <c r="Z17" i="18"/>
  <c r="W17" i="18"/>
  <c r="R17" i="18"/>
  <c r="O17" i="18"/>
  <c r="J17" i="18"/>
  <c r="G17" i="18"/>
  <c r="CM16" i="18"/>
  <c r="AI16" i="18"/>
  <c r="AA16" i="18"/>
  <c r="X16" i="18"/>
  <c r="S16" i="18"/>
  <c r="P16" i="18"/>
  <c r="K16" i="18"/>
  <c r="H16" i="18"/>
  <c r="CL15" i="18"/>
  <c r="CI15" i="18"/>
  <c r="CD15" i="18"/>
  <c r="CA15" i="18"/>
  <c r="BV15" i="18"/>
  <c r="BS15" i="18"/>
  <c r="AH15" i="18"/>
  <c r="Z15" i="18"/>
  <c r="W15" i="18"/>
  <c r="R15" i="18"/>
  <c r="O15" i="18"/>
  <c r="J15" i="18"/>
  <c r="G15" i="18"/>
  <c r="AA14" i="18"/>
  <c r="X14" i="18"/>
  <c r="S14" i="18"/>
  <c r="P14" i="18"/>
  <c r="K14" i="18"/>
  <c r="CL13" i="18"/>
  <c r="CI13" i="18"/>
  <c r="CD13" i="18"/>
  <c r="CA13" i="18"/>
  <c r="BV13" i="18"/>
  <c r="BS13" i="18"/>
  <c r="AX13" i="18"/>
  <c r="AP13" i="18"/>
  <c r="AH13" i="18"/>
  <c r="AE13" i="18"/>
  <c r="Z13" i="18"/>
  <c r="W13" i="18"/>
  <c r="R13" i="18"/>
  <c r="O13" i="18"/>
  <c r="J13" i="18"/>
  <c r="G13" i="18"/>
  <c r="CJ12" i="18"/>
  <c r="AA12" i="18"/>
  <c r="X12" i="18"/>
  <c r="S12" i="18"/>
  <c r="P12" i="18"/>
  <c r="K12" i="18"/>
  <c r="H12" i="18"/>
  <c r="CL11" i="18"/>
  <c r="CI11" i="18"/>
  <c r="CD11" i="18"/>
  <c r="CA11" i="18"/>
  <c r="BV11" i="18"/>
  <c r="BS11" i="18"/>
  <c r="AH11" i="18"/>
  <c r="AE11" i="18"/>
  <c r="Z11" i="18"/>
  <c r="W11" i="18"/>
  <c r="R11" i="18"/>
  <c r="O11" i="18"/>
  <c r="J11" i="18"/>
  <c r="G11" i="18"/>
  <c r="AI10" i="18"/>
  <c r="AF10" i="18"/>
  <c r="AA10" i="18"/>
  <c r="X10" i="18"/>
  <c r="S10" i="18"/>
  <c r="P10" i="18"/>
  <c r="K10" i="18"/>
  <c r="H10" i="18"/>
  <c r="CL9" i="18"/>
  <c r="CI9" i="18"/>
  <c r="CD9" i="18"/>
  <c r="CA9" i="18"/>
  <c r="BV9" i="18"/>
  <c r="BS9" i="18"/>
  <c r="AH9" i="18"/>
  <c r="AE9" i="18"/>
  <c r="Z9" i="18"/>
  <c r="W9" i="18"/>
  <c r="R9" i="18"/>
  <c r="O9" i="18"/>
  <c r="J9" i="18"/>
  <c r="G9" i="18"/>
  <c r="AA8" i="18"/>
  <c r="X8" i="18"/>
  <c r="S8" i="18"/>
  <c r="P8" i="18"/>
  <c r="K8" i="18"/>
  <c r="H8" i="18"/>
  <c r="CL7" i="18"/>
  <c r="CI7" i="18"/>
  <c r="CD7" i="18"/>
  <c r="CA7" i="18"/>
  <c r="BV7" i="18"/>
  <c r="BS7" i="18"/>
  <c r="AH7" i="18"/>
  <c r="AE7" i="18"/>
  <c r="Z7" i="18"/>
  <c r="W7" i="18"/>
  <c r="R7" i="18"/>
  <c r="O7" i="18"/>
  <c r="J7" i="18"/>
  <c r="G7" i="18"/>
  <c r="CM6" i="18"/>
  <c r="BT6" i="18"/>
  <c r="AA6" i="18"/>
  <c r="X6" i="18"/>
  <c r="S6" i="18"/>
  <c r="P6" i="18"/>
  <c r="K6" i="18"/>
  <c r="H6" i="18"/>
  <c r="CL5" i="18"/>
  <c r="CI5" i="18"/>
  <c r="CD5" i="18"/>
  <c r="CA5" i="18"/>
  <c r="BV5" i="18"/>
  <c r="BS5" i="18"/>
  <c r="AH5" i="18"/>
  <c r="AE5" i="18"/>
  <c r="Z5" i="18"/>
  <c r="W5" i="18"/>
  <c r="R5" i="18"/>
  <c r="O5" i="18"/>
  <c r="J5" i="18"/>
  <c r="G5" i="18"/>
  <c r="AA4" i="18"/>
  <c r="X4" i="18"/>
  <c r="S4" i="18"/>
  <c r="P4" i="18"/>
  <c r="K4" i="18"/>
  <c r="H4" i="18"/>
</calcChain>
</file>

<file path=xl/comments1.xml><?xml version="1.0" encoding="utf-8"?>
<comments xmlns="http://schemas.openxmlformats.org/spreadsheetml/2006/main">
  <authors>
    <author>303009</author>
    <author>302003</author>
  </authors>
  <commentList>
    <comment ref="G36" authorId="0">
      <text>
        <r>
          <rPr>
            <b/>
            <sz val="6"/>
            <color indexed="81"/>
            <rFont val="ＭＳ Ｐゴシック"/>
            <family val="3"/>
            <charset val="128"/>
          </rPr>
          <t>千葉障害者セーリング協会
身障者団体の為
協力艇料金
（150,430円）
監視協力免除
行事協力　年4日
※H30年度より艇交換</t>
        </r>
      </text>
    </comment>
    <comment ref="K36" authorId="0">
      <text>
        <r>
          <rPr>
            <b/>
            <sz val="6"/>
            <color indexed="81"/>
            <rFont val="ＭＳ Ｐゴシック"/>
            <family val="3"/>
            <charset val="128"/>
          </rPr>
          <t>千葉ﾖｯﾄﾋﾞﾙﾀﾞｰｽﾞｸﾗﾌﾞ
青少年育成団体の為
料金・監視協力免除
行事協力　年4日</t>
        </r>
      </text>
    </comment>
    <comment ref="M36" authorId="0">
      <text>
        <r>
          <rPr>
            <b/>
            <sz val="6"/>
            <color indexed="81"/>
            <rFont val="ＭＳ Ｐゴシック"/>
            <family val="3"/>
            <charset val="128"/>
          </rPr>
          <t>日本海洋少年団千葉市連盟
青少年育成団体の為
料金・行事・監視協力免除</t>
        </r>
      </text>
    </comment>
    <comment ref="S36" authorId="0">
      <text>
        <r>
          <rPr>
            <b/>
            <sz val="6"/>
            <color indexed="81"/>
            <rFont val="ＭＳ Ｐゴシック"/>
            <family val="3"/>
            <charset val="128"/>
          </rPr>
          <t>京葉銀行ヨットｸﾗﾌﾞ
250,730円（5割減免）
行事・監視協力　年15日</t>
        </r>
      </text>
    </comment>
    <comment ref="U36" authorId="0">
      <text>
        <r>
          <rPr>
            <b/>
            <sz val="6"/>
            <color indexed="81"/>
            <rFont val="ＭＳ Ｐゴシック"/>
            <family val="3"/>
            <charset val="128"/>
          </rPr>
          <t>千葉大学ヨット部
協定により料金免除
行事・監視協力　年30日
（千葉市ｾｰﾘﾝｸﾞ協会扱い）</t>
        </r>
      </text>
    </comment>
    <comment ref="W36" authorId="0">
      <text>
        <r>
          <rPr>
            <b/>
            <sz val="6"/>
            <color indexed="81"/>
            <rFont val="ＭＳ Ｐゴシック"/>
            <family val="3"/>
            <charset val="128"/>
          </rPr>
          <t>千葉ﾖｯﾄﾋﾞﾙﾀﾞｰｽﾞｸﾗﾌﾞ
青少年育成団体の為
料金・行事・監視協力免除</t>
        </r>
      </text>
    </comment>
    <comment ref="Y36" authorId="0">
      <text>
        <r>
          <rPr>
            <b/>
            <sz val="6"/>
            <color indexed="81"/>
            <rFont val="ＭＳ Ｐゴシック"/>
            <family val="3"/>
            <charset val="128"/>
          </rPr>
          <t>千葉市ｾｰﾘﾝｸﾞ協会
協定により料金免除
行事・監視協力　年30日</t>
        </r>
      </text>
    </comment>
    <comment ref="AA36" authorId="0">
      <text>
        <r>
          <rPr>
            <b/>
            <sz val="6"/>
            <color indexed="81"/>
            <rFont val="ＭＳ Ｐゴシック"/>
            <family val="3"/>
            <charset val="128"/>
          </rPr>
          <t>千葉ﾎﾞｰﾄﾞｾｰﾘﾝｸﾞｸﾗﾌﾞ
250,730円（5割減免）
行事・監視協力　年15日</t>
        </r>
      </text>
    </comment>
    <comment ref="AC36" authorId="0">
      <text>
        <r>
          <rPr>
            <b/>
            <sz val="6"/>
            <color indexed="81"/>
            <rFont val="ＭＳ Ｐゴシック"/>
            <family val="3"/>
            <charset val="128"/>
          </rPr>
          <t>日本海洋少年団千葉市連盟
青少年育成団体の為
料金・行事・監視協力免除</t>
        </r>
      </text>
    </comment>
    <comment ref="AE36" authorId="0">
      <text>
        <r>
          <rPr>
            <b/>
            <sz val="6"/>
            <color indexed="81"/>
            <rFont val="ＭＳ Ｐゴシック"/>
            <family val="3"/>
            <charset val="128"/>
          </rPr>
          <t>ﾊｰﾊﾞｰ監視艇
（千葉市備品）</t>
        </r>
      </text>
    </comment>
    <comment ref="AG36" authorId="0">
      <text>
        <r>
          <rPr>
            <b/>
            <sz val="6"/>
            <color indexed="81"/>
            <rFont val="ＭＳ Ｐゴシック"/>
            <family val="3"/>
            <charset val="128"/>
          </rPr>
          <t>ﾊｰﾊﾞｰ監視艇
（千葉市備品）</t>
        </r>
      </text>
    </comment>
    <comment ref="AI36" authorId="1">
      <text>
        <r>
          <rPr>
            <b/>
            <sz val="6"/>
            <color indexed="81"/>
            <rFont val="MS P ゴシック"/>
            <family val="3"/>
            <charset val="128"/>
          </rPr>
          <t>ﾊｰﾊﾞｰ監視艇
（財団所有）
H30年度新規購入のため
旧潮風は廃棄処分</t>
        </r>
      </text>
    </comment>
  </commentList>
</comments>
</file>

<file path=xl/sharedStrings.xml><?xml version="1.0" encoding="utf-8"?>
<sst xmlns="http://schemas.openxmlformats.org/spreadsheetml/2006/main" count="59" uniqueCount="35">
  <si>
    <t>艇庫</t>
    <rPh sb="0" eb="2">
      <t>テイコ</t>
    </rPh>
    <phoneticPr fontId="2"/>
  </si>
  <si>
    <t>管理棟</t>
    <rPh sb="0" eb="2">
      <t>カンリ</t>
    </rPh>
    <rPh sb="2" eb="3">
      <t>トウ</t>
    </rPh>
    <phoneticPr fontId="2"/>
  </si>
  <si>
    <t>≪レンタル系≫</t>
    <rPh sb="5" eb="6">
      <t>ケイ</t>
    </rPh>
    <phoneticPr fontId="4"/>
  </si>
  <si>
    <t>WC</t>
    <phoneticPr fontId="2"/>
  </si>
  <si>
    <t>係留なし</t>
    <rPh sb="0" eb="2">
      <t>ケイリュウ</t>
    </rPh>
    <phoneticPr fontId="4"/>
  </si>
  <si>
    <t>アリアドネ4</t>
    <phoneticPr fontId="4"/>
  </si>
  <si>
    <t>ローズベイ3</t>
    <phoneticPr fontId="4"/>
  </si>
  <si>
    <t>快賊</t>
    <rPh sb="0" eb="1">
      <t>カイ</t>
    </rPh>
    <rPh sb="1" eb="2">
      <t>ゾク</t>
    </rPh>
    <phoneticPr fontId="4"/>
  </si>
  <si>
    <t>アルファ号</t>
    <rPh sb="4" eb="5">
      <t>ゴウ</t>
    </rPh>
    <phoneticPr fontId="4"/>
  </si>
  <si>
    <t>房総Ⅳ</t>
    <rPh sb="0" eb="2">
      <t>ボウソウ</t>
    </rPh>
    <phoneticPr fontId="4"/>
  </si>
  <si>
    <t>旭洋5</t>
    <rPh sb="0" eb="1">
      <t>キョク</t>
    </rPh>
    <rPh sb="1" eb="2">
      <t>ヨウ</t>
    </rPh>
    <phoneticPr fontId="4"/>
  </si>
  <si>
    <t>バラクーダ</t>
    <phoneticPr fontId="4"/>
  </si>
  <si>
    <t>アッシー</t>
    <phoneticPr fontId="4"/>
  </si>
  <si>
    <t>シーフレンド</t>
    <phoneticPr fontId="4"/>
  </si>
  <si>
    <t>まつかぜ</t>
    <phoneticPr fontId="4"/>
  </si>
  <si>
    <t>いそかぜ</t>
    <phoneticPr fontId="4"/>
  </si>
  <si>
    <t>潮風</t>
    <rPh sb="0" eb="2">
      <t>シオカゼ</t>
    </rPh>
    <phoneticPr fontId="4"/>
  </si>
  <si>
    <t>船具　　　　　　　　　ロッカー
修理庫</t>
    <rPh sb="0" eb="2">
      <t>セング</t>
    </rPh>
    <rPh sb="16" eb="18">
      <t>シュウリ</t>
    </rPh>
    <rPh sb="18" eb="19">
      <t>コ</t>
    </rPh>
    <phoneticPr fontId="2"/>
  </si>
  <si>
    <t>縦置き夜間　　搬入用バース</t>
    <rPh sb="0" eb="2">
      <t>タテオ</t>
    </rPh>
    <rPh sb="3" eb="5">
      <t>ヤカン</t>
    </rPh>
    <rPh sb="7" eb="9">
      <t>ハンニュウ</t>
    </rPh>
    <rPh sb="9" eb="10">
      <t>ヨウ</t>
    </rPh>
    <phoneticPr fontId="2"/>
  </si>
  <si>
    <t>≪縦置き≫</t>
    <rPh sb="1" eb="3">
      <t>タテオ</t>
    </rPh>
    <phoneticPr fontId="4"/>
  </si>
  <si>
    <t>海洋少年団
カッター3艇</t>
    <rPh sb="0" eb="2">
      <t>カイヨウ</t>
    </rPh>
    <rPh sb="2" eb="5">
      <t>ショウネンダン</t>
    </rPh>
    <rPh sb="11" eb="12">
      <t>テイ</t>
    </rPh>
    <phoneticPr fontId="4"/>
  </si>
  <si>
    <t>５</t>
    <phoneticPr fontId="4"/>
  </si>
  <si>
    <t>－</t>
    <phoneticPr fontId="5"/>
  </si>
  <si>
    <t>０</t>
    <phoneticPr fontId="4"/>
  </si>
  <si>
    <t>0</t>
    <phoneticPr fontId="4"/>
  </si>
  <si>
    <t>22</t>
    <phoneticPr fontId="4"/>
  </si>
  <si>
    <t>26</t>
    <phoneticPr fontId="4"/>
  </si>
  <si>
    <t>23</t>
    <phoneticPr fontId="4"/>
  </si>
  <si>
    <t>１７</t>
    <phoneticPr fontId="4"/>
  </si>
  <si>
    <t>１２</t>
    <phoneticPr fontId="4"/>
  </si>
  <si>
    <t>１８</t>
    <phoneticPr fontId="4"/>
  </si>
  <si>
    <t>２０</t>
    <phoneticPr fontId="4"/>
  </si>
  <si>
    <t>RSクエスト</t>
    <phoneticPr fontId="5"/>
  </si>
  <si>
    <t>車庫</t>
    <rPh sb="0" eb="2">
      <t>シャコ</t>
    </rPh>
    <phoneticPr fontId="2"/>
  </si>
  <si>
    <t>レース艇のバース割り振り（SS級参加県を赤表示）</t>
    <rPh sb="3" eb="4">
      <t>テイ</t>
    </rPh>
    <rPh sb="8" eb="9">
      <t>ワ</t>
    </rPh>
    <rPh sb="10" eb="11">
      <t>フ</t>
    </rPh>
    <rPh sb="15" eb="16">
      <t>キュウ</t>
    </rPh>
    <rPh sb="16" eb="18">
      <t>サンカ</t>
    </rPh>
    <rPh sb="18" eb="19">
      <t>ケン</t>
    </rPh>
    <rPh sb="20" eb="21">
      <t>アカ</t>
    </rPh>
    <rPh sb="21" eb="23">
      <t>ヒョウジ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</si>
</sst>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 \ \(yyyy&quot;年&quot;m&quot;月&quot;d&quot;日&quot;&quot;現&quot;&quot;在&quot;\)"/>
  </numFmts>
  <fonts count="24">
    <font>
      <sz val="11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HG丸ｺﾞｼｯｸM-PRO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sz val="7"/>
      <color theme="2" tint="-9.9978637043366805E-2"/>
      <name val="HG丸ｺﾞｼｯｸM-PRO"/>
      <family val="3"/>
      <charset val="128"/>
    </font>
    <font>
      <b/>
      <sz val="7"/>
      <color rgb="FFFF0000"/>
      <name val="HG丸ｺﾞｼｯｸM-PRO"/>
      <family val="3"/>
      <charset val="128"/>
    </font>
    <font>
      <sz val="5"/>
      <color rgb="FFFF0000"/>
      <name val="HG丸ｺﾞｼｯｸM-PRO"/>
      <family val="3"/>
      <charset val="128"/>
    </font>
    <font>
      <sz val="4"/>
      <name val="HG丸ｺﾞｼｯｸM-PRO"/>
      <family val="3"/>
      <charset val="128"/>
    </font>
    <font>
      <sz val="6"/>
      <color rgb="FFFF0000"/>
      <name val="HG丸ｺﾞｼｯｸM-PRO"/>
      <family val="3"/>
      <charset val="128"/>
    </font>
    <font>
      <sz val="10"/>
      <color theme="0"/>
      <name val="HG丸ｺﾞｼｯｸM-PRO"/>
      <family val="3"/>
      <charset val="128"/>
    </font>
    <font>
      <sz val="7"/>
      <color rgb="FFFF0000"/>
      <name val="HG丸ｺﾞｼｯｸM-PRO"/>
      <family val="3"/>
      <charset val="128"/>
    </font>
    <font>
      <b/>
      <sz val="6"/>
      <color indexed="81"/>
      <name val="ＭＳ Ｐゴシック"/>
      <family val="3"/>
      <charset val="128"/>
    </font>
    <font>
      <b/>
      <sz val="6"/>
      <color indexed="81"/>
      <name val="MS P ゴシック"/>
      <family val="3"/>
      <charset val="128"/>
    </font>
    <font>
      <sz val="9"/>
      <name val="ＭＳ Ｐ明朝"/>
      <family val="1"/>
      <charset val="128"/>
    </font>
    <font>
      <sz val="6"/>
      <color theme="0" tint="-0.34998626667073579"/>
      <name val="HG丸ｺﾞｼｯｸM-PRO"/>
      <family val="3"/>
      <charset val="128"/>
    </font>
    <font>
      <sz val="7"/>
      <color theme="0" tint="-0.34998626667073579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20"/>
      <name val="HG丸ｺﾞｼｯｸM-PRO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73">
    <xf numFmtId="0" fontId="0" fillId="0" borderId="0" xfId="0">
      <alignment vertical="center"/>
    </xf>
    <xf numFmtId="0" fontId="6" fillId="0" borderId="0" xfId="0" applyFont="1" applyAlignment="1"/>
    <xf numFmtId="0" fontId="6" fillId="0" borderId="3" xfId="0" applyFont="1" applyBorder="1" applyAlignment="1"/>
    <xf numFmtId="0" fontId="9" fillId="0" borderId="0" xfId="0" applyFont="1">
      <alignment vertical="center"/>
    </xf>
    <xf numFmtId="0" fontId="8" fillId="0" borderId="0" xfId="0" applyFont="1" applyAlignment="1">
      <alignment horizontal="left" vertical="top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6" fillId="0" borderId="1" xfId="0" applyFont="1" applyBorder="1">
      <alignment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9" fillId="0" borderId="7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6" fillId="7" borderId="0" xfId="0" applyFont="1" applyFill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 shrinkToFit="1"/>
    </xf>
    <xf numFmtId="0" fontId="6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 textRotation="90" shrinkToFit="1"/>
    </xf>
    <xf numFmtId="0" fontId="3" fillId="0" borderId="1" xfId="0" applyFont="1" applyBorder="1" applyAlignment="1">
      <alignment horizontal="right" vertical="center" textRotation="90" shrinkToFit="1"/>
    </xf>
    <xf numFmtId="0" fontId="3" fillId="0" borderId="4" xfId="0" applyFont="1" applyBorder="1" applyAlignment="1">
      <alignment vertical="center" textRotation="90" shrinkToFit="1"/>
    </xf>
    <xf numFmtId="0" fontId="3" fillId="0" borderId="4" xfId="0" applyFont="1" applyBorder="1" applyAlignment="1">
      <alignment horizontal="right" vertical="center" textRotation="90" shrinkToFit="1"/>
    </xf>
    <xf numFmtId="0" fontId="6" fillId="0" borderId="4" xfId="0" applyFont="1" applyBorder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6" fillId="3" borderId="7" xfId="0" applyFont="1" applyFill="1" applyBorder="1">
      <alignment vertical="center"/>
    </xf>
    <xf numFmtId="0" fontId="6" fillId="3" borderId="6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6" fillId="0" borderId="8" xfId="0" applyFont="1" applyBorder="1">
      <alignment vertical="center"/>
    </xf>
    <xf numFmtId="0" fontId="6" fillId="3" borderId="16" xfId="0" applyFont="1" applyFill="1" applyBorder="1">
      <alignment vertical="center"/>
    </xf>
    <xf numFmtId="0" fontId="6" fillId="2" borderId="0" xfId="0" applyFont="1" applyFill="1">
      <alignment vertical="center"/>
    </xf>
    <xf numFmtId="0" fontId="6" fillId="4" borderId="0" xfId="0" applyFont="1" applyFill="1">
      <alignment vertical="center"/>
    </xf>
    <xf numFmtId="0" fontId="6" fillId="5" borderId="0" xfId="0" applyFont="1" applyFill="1">
      <alignment vertical="center"/>
    </xf>
    <xf numFmtId="0" fontId="6" fillId="3" borderId="17" xfId="0" applyFont="1" applyFill="1" applyBorder="1">
      <alignment vertical="center"/>
    </xf>
    <xf numFmtId="0" fontId="3" fillId="7" borderId="0" xfId="0" applyFont="1" applyFill="1" applyAlignment="1">
      <alignment vertical="center" textRotation="90" shrinkToFit="1"/>
    </xf>
    <xf numFmtId="0" fontId="4" fillId="7" borderId="0" xfId="0" applyFont="1" applyFill="1" applyAlignment="1">
      <alignment vertical="center" textRotation="90" shrinkToFit="1"/>
    </xf>
    <xf numFmtId="0" fontId="6" fillId="3" borderId="5" xfId="0" applyFont="1" applyFill="1" applyBorder="1">
      <alignment vertical="center"/>
    </xf>
    <xf numFmtId="0" fontId="6" fillId="3" borderId="12" xfId="0" applyFont="1" applyFill="1" applyBorder="1">
      <alignment vertical="center"/>
    </xf>
    <xf numFmtId="0" fontId="6" fillId="0" borderId="13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7" xfId="0" applyFont="1" applyBorder="1">
      <alignment vertical="center"/>
    </xf>
    <xf numFmtId="0" fontId="6" fillId="6" borderId="0" xfId="0" applyFont="1" applyFill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top" shrinkToFit="1"/>
    </xf>
    <xf numFmtId="0" fontId="6" fillId="4" borderId="4" xfId="0" applyFont="1" applyFill="1" applyBorder="1">
      <alignment vertical="center"/>
    </xf>
    <xf numFmtId="0" fontId="6" fillId="5" borderId="4" xfId="0" applyFont="1" applyFill="1" applyBorder="1">
      <alignment vertical="center"/>
    </xf>
    <xf numFmtId="0" fontId="3" fillId="0" borderId="0" xfId="0" applyFont="1" applyAlignment="1">
      <alignment vertical="top" shrinkToFit="1"/>
    </xf>
    <xf numFmtId="0" fontId="3" fillId="0" borderId="0" xfId="0" applyFont="1" applyAlignment="1">
      <alignment horizontal="center" vertical="top" shrinkToFi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4" xfId="0" applyFont="1" applyBorder="1">
      <alignment vertical="center"/>
    </xf>
    <xf numFmtId="0" fontId="9" fillId="0" borderId="1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5" xfId="0" applyFont="1" applyBorder="1" applyAlignment="1">
      <alignment vertical="center" shrinkToFit="1"/>
    </xf>
    <xf numFmtId="0" fontId="3" fillId="0" borderId="0" xfId="0" applyFont="1" applyAlignment="1">
      <alignment horizontal="center" vertical="top" textRotation="90" shrinkToFit="1"/>
    </xf>
    <xf numFmtId="49" fontId="19" fillId="0" borderId="0" xfId="0" applyNumberFormat="1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1" fillId="0" borderId="0" xfId="0" applyFont="1">
      <alignment vertical="center"/>
    </xf>
    <xf numFmtId="0" fontId="6" fillId="7" borderId="2" xfId="0" applyFont="1" applyFill="1" applyBorder="1">
      <alignment vertical="center"/>
    </xf>
    <xf numFmtId="0" fontId="6" fillId="7" borderId="0" xfId="0" applyFont="1" applyFill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1" xfId="0" applyFont="1" applyBorder="1">
      <alignment vertical="center"/>
    </xf>
    <xf numFmtId="0" fontId="9" fillId="0" borderId="23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left" vertical="center" shrinkToFit="1"/>
    </xf>
    <xf numFmtId="0" fontId="9" fillId="0" borderId="33" xfId="0" applyFont="1" applyBorder="1" applyAlignment="1">
      <alignment horizontal="left" vertical="center" shrinkToFit="1"/>
    </xf>
    <xf numFmtId="0" fontId="9" fillId="0" borderId="27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0" xfId="0" applyFont="1" applyAlignment="1">
      <alignment vertical="center" textRotation="90" shrinkToFit="1"/>
    </xf>
    <xf numFmtId="0" fontId="3" fillId="0" borderId="0" xfId="0" applyFont="1" applyAlignment="1">
      <alignment horizontal="right" vertical="center" textRotation="90" shrinkToFit="1"/>
    </xf>
    <xf numFmtId="0" fontId="20" fillId="0" borderId="27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0" fontId="9" fillId="0" borderId="2" xfId="0" applyFont="1" applyBorder="1" applyAlignment="1">
      <alignment horizontal="left" vertical="center" shrinkToFit="1"/>
    </xf>
    <xf numFmtId="0" fontId="9" fillId="0" borderId="38" xfId="0" applyFont="1" applyBorder="1" applyAlignment="1">
      <alignment horizontal="left" vertical="center" shrinkToFit="1"/>
    </xf>
    <xf numFmtId="0" fontId="9" fillId="0" borderId="24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9" borderId="7" xfId="0" applyFont="1" applyFill="1" applyBorder="1" applyAlignment="1">
      <alignment horizontal="left" vertical="center" shrinkToFit="1"/>
    </xf>
    <xf numFmtId="0" fontId="9" fillId="9" borderId="1" xfId="0" applyFont="1" applyFill="1" applyBorder="1" applyAlignment="1">
      <alignment horizontal="left" vertical="center" shrinkToFit="1"/>
    </xf>
    <xf numFmtId="0" fontId="3" fillId="9" borderId="7" xfId="0" applyFont="1" applyFill="1" applyBorder="1" applyAlignment="1">
      <alignment horizontal="left" vertical="center" shrinkToFit="1"/>
    </xf>
    <xf numFmtId="0" fontId="3" fillId="9" borderId="7" xfId="0" applyFont="1" applyFill="1" applyBorder="1" applyAlignment="1">
      <alignment vertical="center" shrinkToFit="1"/>
    </xf>
    <xf numFmtId="0" fontId="3" fillId="9" borderId="18" xfId="0" applyFont="1" applyFill="1" applyBorder="1" applyAlignment="1">
      <alignment horizontal="center" vertical="center" shrinkToFit="1"/>
    </xf>
    <xf numFmtId="0" fontId="9" fillId="9" borderId="7" xfId="0" applyFont="1" applyFill="1" applyBorder="1" applyAlignment="1">
      <alignment horizontal="center" vertical="center" shrinkToFit="1"/>
    </xf>
    <xf numFmtId="0" fontId="22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2" fillId="0" borderId="46" xfId="0" applyFont="1" applyBorder="1" applyAlignment="1">
      <alignment horizontal="center" vertical="center" wrapText="1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0" xfId="0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9" fillId="9" borderId="2" xfId="0" applyFont="1" applyFill="1" applyBorder="1" applyAlignment="1">
      <alignment horizontal="center" vertical="center" shrinkToFit="1"/>
    </xf>
    <xf numFmtId="0" fontId="9" fillId="9" borderId="9" xfId="0" applyFont="1" applyFill="1" applyBorder="1" applyAlignment="1">
      <alignment horizontal="center" vertical="center" shrinkToFit="1"/>
    </xf>
    <xf numFmtId="0" fontId="9" fillId="0" borderId="26" xfId="0" applyFont="1" applyBorder="1" applyAlignment="1">
      <alignment horizontal="right" vertical="center" shrinkToFit="1"/>
    </xf>
    <xf numFmtId="0" fontId="9" fillId="0" borderId="3" xfId="0" applyFont="1" applyBorder="1" applyAlignment="1">
      <alignment horizontal="right" vertical="center" shrinkToFit="1"/>
    </xf>
    <xf numFmtId="0" fontId="9" fillId="0" borderId="11" xfId="0" applyFont="1" applyBorder="1" applyAlignment="1">
      <alignment horizontal="right" vertical="center" shrinkToFit="1"/>
    </xf>
    <xf numFmtId="0" fontId="6" fillId="0" borderId="0" xfId="0" applyFont="1" applyAlignment="1">
      <alignment horizontal="left" vertical="center"/>
    </xf>
    <xf numFmtId="0" fontId="9" fillId="0" borderId="36" xfId="0" applyFont="1" applyBorder="1" applyAlignment="1">
      <alignment horizontal="right" vertical="center" shrinkToFit="1"/>
    </xf>
    <xf numFmtId="0" fontId="9" fillId="0" borderId="29" xfId="0" applyFont="1" applyBorder="1" applyAlignment="1">
      <alignment horizontal="right" vertical="center" shrinkToFit="1"/>
    </xf>
    <xf numFmtId="0" fontId="9" fillId="0" borderId="32" xfId="0" applyFont="1" applyBorder="1" applyAlignment="1">
      <alignment horizontal="right" vertical="center" shrinkToFit="1"/>
    </xf>
    <xf numFmtId="0" fontId="9" fillId="0" borderId="28" xfId="0" applyFont="1" applyBorder="1" applyAlignment="1">
      <alignment horizontal="right" vertical="center" shrinkToFit="1"/>
    </xf>
    <xf numFmtId="0" fontId="9" fillId="9" borderId="10" xfId="0" applyFont="1" applyFill="1" applyBorder="1" applyAlignment="1">
      <alignment horizontal="right" vertical="center" shrinkToFit="1"/>
    </xf>
    <xf numFmtId="0" fontId="9" fillId="9" borderId="3" xfId="0" applyFont="1" applyFill="1" applyBorder="1" applyAlignment="1">
      <alignment horizontal="right" vertical="center" shrinkToFit="1"/>
    </xf>
    <xf numFmtId="0" fontId="9" fillId="9" borderId="11" xfId="0" applyFont="1" applyFill="1" applyBorder="1" applyAlignment="1">
      <alignment horizontal="right" vertical="center" shrinkToFit="1"/>
    </xf>
    <xf numFmtId="0" fontId="6" fillId="0" borderId="0" xfId="0" applyFont="1" applyAlignment="1">
      <alignment horizontal="center" vertical="center"/>
    </xf>
    <xf numFmtId="0" fontId="9" fillId="0" borderId="30" xfId="0" applyFont="1" applyBorder="1" applyAlignment="1">
      <alignment horizontal="right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right" vertical="center" shrinkToFit="1"/>
    </xf>
    <xf numFmtId="0" fontId="16" fillId="0" borderId="3" xfId="0" applyFont="1" applyBorder="1" applyAlignment="1">
      <alignment horizontal="right" vertical="center" shrinkToFit="1"/>
    </xf>
    <xf numFmtId="0" fontId="16" fillId="0" borderId="35" xfId="0" applyFont="1" applyBorder="1" applyAlignment="1">
      <alignment horizontal="right" vertical="center" shrinkToFit="1"/>
    </xf>
    <xf numFmtId="0" fontId="11" fillId="0" borderId="26" xfId="0" applyFont="1" applyBorder="1" applyAlignment="1">
      <alignment horizontal="right" vertical="center" shrinkToFit="1"/>
    </xf>
    <xf numFmtId="0" fontId="11" fillId="0" borderId="3" xfId="0" applyFont="1" applyBorder="1" applyAlignment="1">
      <alignment horizontal="right" vertical="center" shrinkToFit="1"/>
    </xf>
    <xf numFmtId="0" fontId="11" fillId="0" borderId="11" xfId="0" applyFont="1" applyBorder="1" applyAlignment="1">
      <alignment horizontal="right" vertical="center" shrinkToFit="1"/>
    </xf>
    <xf numFmtId="0" fontId="11" fillId="0" borderId="10" xfId="0" applyFont="1" applyBorder="1" applyAlignment="1">
      <alignment horizontal="right" vertical="center" shrinkToFit="1"/>
    </xf>
    <xf numFmtId="0" fontId="11" fillId="0" borderId="35" xfId="0" applyFont="1" applyBorder="1" applyAlignment="1">
      <alignment horizontal="right" vertical="center" shrinkToFit="1"/>
    </xf>
    <xf numFmtId="0" fontId="9" fillId="0" borderId="1" xfId="0" applyFont="1" applyBorder="1" applyAlignment="1">
      <alignment horizontal="right" vertical="center" shrinkToFit="1"/>
    </xf>
    <xf numFmtId="0" fontId="9" fillId="0" borderId="0" xfId="0" applyFont="1" applyAlignment="1">
      <alignment horizontal="right" vertical="center" shrinkToFit="1"/>
    </xf>
    <xf numFmtId="0" fontId="9" fillId="0" borderId="37" xfId="0" applyFont="1" applyBorder="1" applyAlignment="1">
      <alignment horizontal="righ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0" fontId="11" fillId="0" borderId="39" xfId="0" applyFont="1" applyBorder="1" applyAlignment="1">
      <alignment horizontal="right" vertical="center" shrinkToFit="1"/>
    </xf>
    <xf numFmtId="0" fontId="11" fillId="0" borderId="42" xfId="0" applyFont="1" applyBorder="1" applyAlignment="1">
      <alignment horizontal="right" vertical="center" shrinkToFit="1"/>
    </xf>
    <xf numFmtId="0" fontId="11" fillId="0" borderId="43" xfId="0" applyFont="1" applyBorder="1" applyAlignment="1">
      <alignment horizontal="right" vertical="center" shrinkToFit="1"/>
    </xf>
    <xf numFmtId="0" fontId="16" fillId="0" borderId="26" xfId="0" applyFont="1" applyBorder="1" applyAlignment="1">
      <alignment horizontal="right" vertical="center" shrinkToFit="1"/>
    </xf>
    <xf numFmtId="0" fontId="16" fillId="0" borderId="11" xfId="0" applyFont="1" applyBorder="1" applyAlignment="1">
      <alignment horizontal="right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right" vertical="center" shrinkToFit="1"/>
    </xf>
    <xf numFmtId="0" fontId="16" fillId="0" borderId="29" xfId="0" applyFont="1" applyBorder="1" applyAlignment="1">
      <alignment horizontal="right" vertical="center" shrinkToFit="1"/>
    </xf>
    <xf numFmtId="0" fontId="9" fillId="0" borderId="10" xfId="0" applyFont="1" applyBorder="1" applyAlignment="1">
      <alignment horizontal="right" vertical="center" shrinkToFit="1"/>
    </xf>
    <xf numFmtId="0" fontId="9" fillId="0" borderId="35" xfId="0" applyFont="1" applyBorder="1" applyAlignment="1">
      <alignment horizontal="right" vertical="center" shrinkToFit="1"/>
    </xf>
    <xf numFmtId="0" fontId="9" fillId="0" borderId="45" xfId="0" applyFont="1" applyBorder="1" applyAlignment="1">
      <alignment horizontal="right" vertical="center" shrinkToFit="1"/>
    </xf>
    <xf numFmtId="0" fontId="9" fillId="0" borderId="2" xfId="0" applyFont="1" applyBorder="1" applyAlignment="1">
      <alignment horizontal="center" vertical="center" textRotation="90" shrinkToFit="1"/>
    </xf>
    <xf numFmtId="0" fontId="9" fillId="0" borderId="0" xfId="0" applyFont="1" applyAlignment="1">
      <alignment horizontal="center" vertical="center" textRotation="90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right" vertical="center" shrinkToFit="1"/>
    </xf>
    <xf numFmtId="0" fontId="9" fillId="9" borderId="17" xfId="0" applyFont="1" applyFill="1" applyBorder="1" applyAlignment="1">
      <alignment horizontal="center" vertical="center" textRotation="255" shrinkToFit="1"/>
    </xf>
    <xf numFmtId="0" fontId="9" fillId="9" borderId="19" xfId="0" applyFont="1" applyFill="1" applyBorder="1" applyAlignment="1">
      <alignment horizontal="center" vertical="center" textRotation="255" shrinkToFit="1"/>
    </xf>
    <xf numFmtId="0" fontId="9" fillId="9" borderId="1" xfId="0" applyFont="1" applyFill="1" applyBorder="1" applyAlignment="1">
      <alignment horizontal="right" vertical="center" shrinkToFit="1"/>
    </xf>
    <xf numFmtId="0" fontId="9" fillId="9" borderId="0" xfId="0" applyFont="1" applyFill="1" applyAlignment="1">
      <alignment horizontal="right" vertical="center" shrinkToFit="1"/>
    </xf>
    <xf numFmtId="0" fontId="9" fillId="9" borderId="4" xfId="0" applyFont="1" applyFill="1" applyBorder="1" applyAlignment="1">
      <alignment horizontal="right" vertical="center" shrinkToFit="1"/>
    </xf>
    <xf numFmtId="0" fontId="16" fillId="9" borderId="17" xfId="0" applyFont="1" applyFill="1" applyBorder="1" applyAlignment="1">
      <alignment horizontal="center" vertical="center" textRotation="255" shrinkToFit="1"/>
    </xf>
    <xf numFmtId="0" fontId="16" fillId="9" borderId="19" xfId="0" applyFont="1" applyFill="1" applyBorder="1" applyAlignment="1">
      <alignment horizontal="center" vertical="center" textRotation="255" shrinkToFit="1"/>
    </xf>
    <xf numFmtId="0" fontId="9" fillId="0" borderId="3" xfId="0" applyFont="1" applyBorder="1" applyAlignment="1">
      <alignment horizontal="center" vertical="center" textRotation="90" shrinkToFit="1"/>
    </xf>
    <xf numFmtId="0" fontId="15" fillId="0" borderId="0" xfId="0" applyFont="1" applyAlignment="1">
      <alignment horizontal="center" vertical="center" textRotation="90" wrapText="1"/>
    </xf>
    <xf numFmtId="0" fontId="15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 shrinkToFit="1"/>
    </xf>
    <xf numFmtId="0" fontId="9" fillId="0" borderId="3" xfId="0" applyFont="1" applyBorder="1" applyAlignment="1">
      <alignment horizontal="center" vertical="center" shrinkToFit="1"/>
    </xf>
    <xf numFmtId="0" fontId="9" fillId="9" borderId="7" xfId="0" applyFont="1" applyFill="1" applyBorder="1" applyAlignment="1">
      <alignment horizontal="left" vertical="top" shrinkToFit="1"/>
    </xf>
    <xf numFmtId="0" fontId="9" fillId="9" borderId="9" xfId="0" applyFont="1" applyFill="1" applyBorder="1" applyAlignment="1">
      <alignment horizontal="left" vertical="top" shrinkToFit="1"/>
    </xf>
    <xf numFmtId="0" fontId="9" fillId="9" borderId="7" xfId="0" applyFont="1" applyFill="1" applyBorder="1" applyAlignment="1">
      <alignment horizontal="center" vertical="center" wrapText="1" shrinkToFit="1"/>
    </xf>
    <xf numFmtId="0" fontId="9" fillId="9" borderId="2" xfId="0" applyFont="1" applyFill="1" applyBorder="1" applyAlignment="1">
      <alignment horizontal="center" vertical="center" wrapText="1" shrinkToFit="1"/>
    </xf>
    <xf numFmtId="0" fontId="9" fillId="9" borderId="9" xfId="0" applyFont="1" applyFill="1" applyBorder="1" applyAlignment="1">
      <alignment horizontal="center" vertical="center" wrapText="1" shrinkToFit="1"/>
    </xf>
    <xf numFmtId="0" fontId="9" fillId="9" borderId="1" xfId="0" applyFont="1" applyFill="1" applyBorder="1" applyAlignment="1">
      <alignment horizontal="center" vertical="center" wrapText="1" shrinkToFit="1"/>
    </xf>
    <xf numFmtId="0" fontId="9" fillId="9" borderId="0" xfId="0" applyFont="1" applyFill="1" applyAlignment="1">
      <alignment horizontal="center" vertical="center" wrapText="1" shrinkToFit="1"/>
    </xf>
    <xf numFmtId="0" fontId="9" fillId="9" borderId="4" xfId="0" applyFont="1" applyFill="1" applyBorder="1" applyAlignment="1">
      <alignment horizontal="center" vertical="center" wrapText="1" shrinkToFit="1"/>
    </xf>
    <xf numFmtId="0" fontId="9" fillId="9" borderId="10" xfId="0" applyFont="1" applyFill="1" applyBorder="1" applyAlignment="1">
      <alignment horizontal="center" vertical="center" wrapText="1" shrinkToFit="1"/>
    </xf>
    <xf numFmtId="0" fontId="9" fillId="9" borderId="3" xfId="0" applyFont="1" applyFill="1" applyBorder="1" applyAlignment="1">
      <alignment horizontal="center" vertical="center" wrapText="1" shrinkToFit="1"/>
    </xf>
    <xf numFmtId="0" fontId="9" fillId="9" borderId="11" xfId="0" applyFont="1" applyFill="1" applyBorder="1" applyAlignment="1">
      <alignment horizontal="center" vertical="center" wrapText="1" shrinkToFit="1"/>
    </xf>
    <xf numFmtId="0" fontId="3" fillId="9" borderId="1" xfId="0" applyFont="1" applyFill="1" applyBorder="1" applyAlignment="1">
      <alignment horizontal="center" vertical="center" shrinkToFit="1"/>
    </xf>
    <xf numFmtId="0" fontId="3" fillId="9" borderId="4" xfId="0" applyFont="1" applyFill="1" applyBorder="1" applyAlignment="1">
      <alignment horizontal="center" vertical="center" shrinkToFit="1"/>
    </xf>
    <xf numFmtId="0" fontId="3" fillId="9" borderId="10" xfId="0" applyFont="1" applyFill="1" applyBorder="1" applyAlignment="1">
      <alignment horizontal="center" vertical="center" shrinkToFit="1"/>
    </xf>
    <xf numFmtId="0" fontId="3" fillId="9" borderId="11" xfId="0" applyFont="1" applyFill="1" applyBorder="1" applyAlignment="1">
      <alignment horizontal="center" vertical="center" shrinkToFit="1"/>
    </xf>
    <xf numFmtId="0" fontId="3" fillId="9" borderId="0" xfId="0" applyFont="1" applyFill="1" applyAlignment="1">
      <alignment horizontal="center" vertical="center" shrinkToFit="1"/>
    </xf>
    <xf numFmtId="0" fontId="3" fillId="9" borderId="3" xfId="0" applyFont="1" applyFill="1" applyBorder="1" applyAlignment="1">
      <alignment horizontal="center" vertical="center" shrinkToFit="1"/>
    </xf>
    <xf numFmtId="0" fontId="9" fillId="9" borderId="2" xfId="0" applyFont="1" applyFill="1" applyBorder="1" applyAlignment="1">
      <alignment horizontal="left" vertical="top" shrinkToFit="1"/>
    </xf>
    <xf numFmtId="0" fontId="9" fillId="9" borderId="1" xfId="0" applyFont="1" applyFill="1" applyBorder="1" applyAlignment="1">
      <alignment horizontal="left" vertical="top" shrinkToFit="1"/>
    </xf>
    <xf numFmtId="0" fontId="9" fillId="9" borderId="4" xfId="0" applyFont="1" applyFill="1" applyBorder="1" applyAlignment="1">
      <alignment horizontal="left" vertical="top" shrinkToFit="1"/>
    </xf>
    <xf numFmtId="0" fontId="9" fillId="9" borderId="0" xfId="0" applyFont="1" applyFill="1" applyAlignment="1">
      <alignment horizontal="left" vertical="top" shrinkToFit="1"/>
    </xf>
    <xf numFmtId="0" fontId="9" fillId="9" borderId="0" xfId="0" applyFont="1" applyFill="1" applyAlignment="1">
      <alignment horizontal="center" vertical="center" shrinkToFit="1"/>
    </xf>
    <xf numFmtId="0" fontId="9" fillId="9" borderId="4" xfId="0" applyFont="1" applyFill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9" borderId="38" xfId="0" applyFont="1" applyFill="1" applyBorder="1" applyAlignment="1">
      <alignment horizontal="center" vertical="center" shrinkToFit="1"/>
    </xf>
    <xf numFmtId="0" fontId="3" fillId="9" borderId="26" xfId="0" applyFont="1" applyFill="1" applyBorder="1" applyAlignment="1">
      <alignment horizontal="center" vertical="center" shrinkToFit="1"/>
    </xf>
    <xf numFmtId="0" fontId="14" fillId="9" borderId="0" xfId="0" applyFont="1" applyFill="1" applyAlignment="1">
      <alignment horizontal="center" vertical="center" shrinkToFit="1"/>
    </xf>
    <xf numFmtId="0" fontId="14" fillId="9" borderId="4" xfId="0" applyFont="1" applyFill="1" applyBorder="1" applyAlignment="1">
      <alignment horizontal="center" vertical="center" shrinkToFit="1"/>
    </xf>
    <xf numFmtId="0" fontId="9" fillId="0" borderId="23" xfId="0" applyFont="1" applyBorder="1" applyAlignment="1">
      <alignment horizontal="left" vertical="top" shrinkToFit="1"/>
    </xf>
    <xf numFmtId="0" fontId="9" fillId="0" borderId="25" xfId="0" applyFont="1" applyBorder="1" applyAlignment="1">
      <alignment horizontal="left" vertical="top" shrinkToFit="1"/>
    </xf>
    <xf numFmtId="0" fontId="9" fillId="0" borderId="33" xfId="0" applyFont="1" applyBorder="1" applyAlignment="1">
      <alignment horizontal="left" vertical="top" shrinkToFit="1"/>
    </xf>
    <xf numFmtId="0" fontId="9" fillId="0" borderId="24" xfId="0" applyFont="1" applyBorder="1" applyAlignment="1">
      <alignment horizontal="left" vertical="top" shrinkToFit="1"/>
    </xf>
    <xf numFmtId="0" fontId="9" fillId="9" borderId="27" xfId="0" applyFont="1" applyFill="1" applyBorder="1" applyAlignment="1">
      <alignment horizontal="left" vertical="top" shrinkToFit="1"/>
    </xf>
    <xf numFmtId="0" fontId="12" fillId="9" borderId="1" xfId="0" applyFont="1" applyFill="1" applyBorder="1" applyAlignment="1">
      <alignment horizontal="center" vertical="center" wrapText="1" shrinkToFit="1"/>
    </xf>
    <xf numFmtId="0" fontId="12" fillId="9" borderId="4" xfId="0" applyFont="1" applyFill="1" applyBorder="1" applyAlignment="1">
      <alignment horizontal="center" vertical="center" shrinkToFit="1"/>
    </xf>
    <xf numFmtId="0" fontId="12" fillId="9" borderId="10" xfId="0" applyFont="1" applyFill="1" applyBorder="1" applyAlignment="1">
      <alignment horizontal="center" vertical="center" shrinkToFit="1"/>
    </xf>
    <xf numFmtId="0" fontId="12" fillId="9" borderId="11" xfId="0" applyFont="1" applyFill="1" applyBorder="1" applyAlignment="1">
      <alignment horizontal="center" vertical="center" shrinkToFit="1"/>
    </xf>
    <xf numFmtId="0" fontId="6" fillId="7" borderId="1" xfId="0" applyFont="1" applyFill="1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7" borderId="0" xfId="0" applyFont="1" applyFill="1">
      <alignment vertical="center"/>
    </xf>
    <xf numFmtId="0" fontId="6" fillId="7" borderId="2" xfId="0" applyFont="1" applyFill="1" applyBorder="1">
      <alignment vertical="center"/>
    </xf>
    <xf numFmtId="0" fontId="6" fillId="7" borderId="3" xfId="0" applyFont="1" applyFill="1" applyBorder="1">
      <alignment vertical="center"/>
    </xf>
    <xf numFmtId="0" fontId="3" fillId="8" borderId="0" xfId="0" applyFont="1" applyFill="1" applyAlignment="1">
      <alignment horizontal="center" vertical="center" textRotation="90" shrinkToFit="1"/>
    </xf>
    <xf numFmtId="0" fontId="4" fillId="8" borderId="0" xfId="0" applyFont="1" applyFill="1" applyAlignment="1">
      <alignment horizontal="center" vertical="center" textRotation="90" shrinkToFit="1"/>
    </xf>
    <xf numFmtId="0" fontId="3" fillId="0" borderId="0" xfId="0" applyFont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1" fillId="9" borderId="10" xfId="0" applyFont="1" applyFill="1" applyBorder="1" applyAlignment="1">
      <alignment horizontal="right" vertical="center" shrinkToFit="1"/>
    </xf>
    <xf numFmtId="0" fontId="11" fillId="9" borderId="3" xfId="0" applyFont="1" applyFill="1" applyBorder="1" applyAlignment="1">
      <alignment horizontal="right" vertical="center" shrinkToFit="1"/>
    </xf>
    <xf numFmtId="0" fontId="11" fillId="9" borderId="11" xfId="0" applyFont="1" applyFill="1" applyBorder="1" applyAlignment="1">
      <alignment horizontal="right" vertical="center" shrinkToFit="1"/>
    </xf>
    <xf numFmtId="0" fontId="11" fillId="0" borderId="28" xfId="0" applyFont="1" applyBorder="1" applyAlignment="1">
      <alignment horizontal="right" vertical="center" shrinkToFit="1"/>
    </xf>
    <xf numFmtId="0" fontId="11" fillId="0" borderId="29" xfId="0" applyFont="1" applyBorder="1" applyAlignment="1">
      <alignment horizontal="right" vertical="center" shrinkToFit="1"/>
    </xf>
    <xf numFmtId="0" fontId="11" fillId="0" borderId="32" xfId="0" applyFont="1" applyBorder="1" applyAlignment="1">
      <alignment horizontal="right" vertical="center" shrinkToFi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21" fillId="0" borderId="26" xfId="0" applyFont="1" applyBorder="1" applyAlignment="1">
      <alignment horizontal="right" vertical="center" shrinkToFit="1"/>
    </xf>
    <xf numFmtId="0" fontId="21" fillId="0" borderId="3" xfId="0" applyFont="1" applyBorder="1" applyAlignment="1">
      <alignment horizontal="right" vertical="center" shrinkToFit="1"/>
    </xf>
    <xf numFmtId="0" fontId="21" fillId="0" borderId="35" xfId="0" applyFont="1" applyBorder="1" applyAlignment="1">
      <alignment horizontal="right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9" fillId="9" borderId="10" xfId="0" applyFont="1" applyFill="1" applyBorder="1" applyAlignment="1">
      <alignment vertical="center" shrinkToFit="1"/>
    </xf>
    <xf numFmtId="0" fontId="9" fillId="9" borderId="3" xfId="0" applyFont="1" applyFill="1" applyBorder="1" applyAlignment="1">
      <alignment vertical="center" shrinkToFit="1"/>
    </xf>
    <xf numFmtId="0" fontId="9" fillId="9" borderId="11" xfId="0" applyFont="1" applyFill="1" applyBorder="1" applyAlignment="1">
      <alignment vertical="center" shrinkToFit="1"/>
    </xf>
    <xf numFmtId="0" fontId="9" fillId="9" borderId="2" xfId="0" applyFont="1" applyFill="1" applyBorder="1" applyAlignment="1">
      <alignment vertical="center" shrinkToFit="1"/>
    </xf>
    <xf numFmtId="0" fontId="9" fillId="9" borderId="9" xfId="0" applyFont="1" applyFill="1" applyBorder="1" applyAlignment="1">
      <alignment vertical="center" shrinkToFit="1"/>
    </xf>
    <xf numFmtId="0" fontId="10" fillId="0" borderId="36" xfId="0" applyFont="1" applyBorder="1" applyAlignment="1">
      <alignment horizontal="right" vertical="center" shrinkToFit="1"/>
    </xf>
    <xf numFmtId="0" fontId="10" fillId="0" borderId="29" xfId="0" applyFont="1" applyBorder="1" applyAlignment="1">
      <alignment horizontal="right" vertical="center" shrinkToFit="1"/>
    </xf>
    <xf numFmtId="0" fontId="10" fillId="0" borderId="32" xfId="0" applyFont="1" applyBorder="1" applyAlignment="1">
      <alignment horizontal="right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176" fontId="7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94</xdr:col>
      <xdr:colOff>9525</xdr:colOff>
      <xdr:row>39</xdr:row>
      <xdr:rowOff>9525</xdr:rowOff>
    </xdr:from>
    <xdr:to>
      <xdr:col>94</xdr:col>
      <xdr:colOff>9525</xdr:colOff>
      <xdr:row>45</xdr:row>
      <xdr:rowOff>0</xdr:rowOff>
    </xdr:to>
    <xdr:sp macro="" textlink="">
      <xdr:nvSpPr>
        <xdr:cNvPr id="2" name="Line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H="1">
          <a:off x="14411325" y="4467225"/>
          <a:ext cx="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38100</xdr:colOff>
      <xdr:row>39</xdr:row>
      <xdr:rowOff>9525</xdr:rowOff>
    </xdr:from>
    <xdr:to>
      <xdr:col>94</xdr:col>
      <xdr:colOff>38100</xdr:colOff>
      <xdr:row>45</xdr:row>
      <xdr:rowOff>0</xdr:rowOff>
    </xdr:to>
    <xdr:sp macro="" textlink="">
      <xdr:nvSpPr>
        <xdr:cNvPr id="3" name="Line 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4439900" y="4467225"/>
          <a:ext cx="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66675</xdr:colOff>
      <xdr:row>39</xdr:row>
      <xdr:rowOff>9525</xdr:rowOff>
    </xdr:from>
    <xdr:to>
      <xdr:col>94</xdr:col>
      <xdr:colOff>66675</xdr:colOff>
      <xdr:row>45</xdr:row>
      <xdr:rowOff>0</xdr:rowOff>
    </xdr:to>
    <xdr:sp macro="" textlink="">
      <xdr:nvSpPr>
        <xdr:cNvPr id="4" name="Line 5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14468475" y="4467225"/>
          <a:ext cx="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9525</xdr:colOff>
      <xdr:row>31</xdr:row>
      <xdr:rowOff>57150</xdr:rowOff>
    </xdr:from>
    <xdr:to>
      <xdr:col>99</xdr:col>
      <xdr:colOff>76200</xdr:colOff>
      <xdr:row>33</xdr:row>
      <xdr:rowOff>66675</xdr:rowOff>
    </xdr:to>
    <xdr:sp macro="" textlink="">
      <xdr:nvSpPr>
        <xdr:cNvPr id="7" name="Rectangle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14830425" y="3600450"/>
          <a:ext cx="666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9525</xdr:colOff>
      <xdr:row>33</xdr:row>
      <xdr:rowOff>9525</xdr:rowOff>
    </xdr:from>
    <xdr:to>
      <xdr:col>32</xdr:col>
      <xdr:colOff>152400</xdr:colOff>
      <xdr:row>34</xdr:row>
      <xdr:rowOff>104775</xdr:rowOff>
    </xdr:to>
    <xdr:sp macro="" textlink="">
      <xdr:nvSpPr>
        <xdr:cNvPr id="9" name="AutoShape 10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 rot="-5400000">
          <a:off x="4929188" y="3814762"/>
          <a:ext cx="209550" cy="142875"/>
        </a:xfrm>
        <a:prstGeom prst="flowChartDelay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0</xdr:colOff>
      <xdr:row>33</xdr:row>
      <xdr:rowOff>9525</xdr:rowOff>
    </xdr:from>
    <xdr:to>
      <xdr:col>30</xdr:col>
      <xdr:colOff>142875</xdr:colOff>
      <xdr:row>34</xdr:row>
      <xdr:rowOff>104775</xdr:rowOff>
    </xdr:to>
    <xdr:sp macro="" textlink="">
      <xdr:nvSpPr>
        <xdr:cNvPr id="10" name="AutoShape 12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 rot="-5400000">
          <a:off x="4614863" y="3814762"/>
          <a:ext cx="209550" cy="142875"/>
        </a:xfrm>
        <a:prstGeom prst="flowChartDelay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9525</xdr:colOff>
      <xdr:row>33</xdr:row>
      <xdr:rowOff>19050</xdr:rowOff>
    </xdr:from>
    <xdr:to>
      <xdr:col>28</xdr:col>
      <xdr:colOff>142875</xdr:colOff>
      <xdr:row>35</xdr:row>
      <xdr:rowOff>0</xdr:rowOff>
    </xdr:to>
    <xdr:sp macro="" textlink="">
      <xdr:nvSpPr>
        <xdr:cNvPr id="11" name="AutoShape 13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 rot="-5400000">
          <a:off x="4314825" y="3829050"/>
          <a:ext cx="209550" cy="133350"/>
        </a:xfrm>
        <a:prstGeom prst="flowChartDelay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19050</xdr:colOff>
      <xdr:row>33</xdr:row>
      <xdr:rowOff>9525</xdr:rowOff>
    </xdr:from>
    <xdr:to>
      <xdr:col>27</xdr:col>
      <xdr:colOff>0</xdr:colOff>
      <xdr:row>34</xdr:row>
      <xdr:rowOff>104775</xdr:rowOff>
    </xdr:to>
    <xdr:sp macro="" textlink="">
      <xdr:nvSpPr>
        <xdr:cNvPr id="12" name="AutoShape 14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 rot="-5400000">
          <a:off x="4019550" y="3819525"/>
          <a:ext cx="209550" cy="133350"/>
        </a:xfrm>
        <a:prstGeom prst="flowChartDelay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28575</xdr:colOff>
      <xdr:row>33</xdr:row>
      <xdr:rowOff>9525</xdr:rowOff>
    </xdr:from>
    <xdr:to>
      <xdr:col>24</xdr:col>
      <xdr:colOff>152400</xdr:colOff>
      <xdr:row>34</xdr:row>
      <xdr:rowOff>104775</xdr:rowOff>
    </xdr:to>
    <xdr:sp macro="" textlink="">
      <xdr:nvSpPr>
        <xdr:cNvPr id="13" name="AutoShape 15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 rot="-5400000">
          <a:off x="3719513" y="3824287"/>
          <a:ext cx="209550" cy="123825"/>
        </a:xfrm>
        <a:prstGeom prst="flowChartDelay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19050</xdr:colOff>
      <xdr:row>33</xdr:row>
      <xdr:rowOff>9525</xdr:rowOff>
    </xdr:from>
    <xdr:to>
      <xdr:col>23</xdr:col>
      <xdr:colOff>0</xdr:colOff>
      <xdr:row>34</xdr:row>
      <xdr:rowOff>104775</xdr:rowOff>
    </xdr:to>
    <xdr:sp macro="" textlink="">
      <xdr:nvSpPr>
        <xdr:cNvPr id="14" name="AutoShape 16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 rot="-5400000">
          <a:off x="3409950" y="3819525"/>
          <a:ext cx="209550" cy="133350"/>
        </a:xfrm>
        <a:prstGeom prst="flowChartDelay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9525</xdr:colOff>
      <xdr:row>33</xdr:row>
      <xdr:rowOff>19050</xdr:rowOff>
    </xdr:from>
    <xdr:to>
      <xdr:col>20</xdr:col>
      <xdr:colOff>142875</xdr:colOff>
      <xdr:row>34</xdr:row>
      <xdr:rowOff>104775</xdr:rowOff>
    </xdr:to>
    <xdr:sp macro="" textlink="">
      <xdr:nvSpPr>
        <xdr:cNvPr id="15" name="AutoShape 17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 rot="-5400000">
          <a:off x="3100387" y="3824288"/>
          <a:ext cx="200025" cy="133350"/>
        </a:xfrm>
        <a:prstGeom prst="flowChartDelay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9525</xdr:colOff>
      <xdr:row>33</xdr:row>
      <xdr:rowOff>9525</xdr:rowOff>
    </xdr:from>
    <xdr:to>
      <xdr:col>18</xdr:col>
      <xdr:colOff>142875</xdr:colOff>
      <xdr:row>34</xdr:row>
      <xdr:rowOff>104775</xdr:rowOff>
    </xdr:to>
    <xdr:sp macro="" textlink="">
      <xdr:nvSpPr>
        <xdr:cNvPr id="16" name="AutoShape 18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 rot="-5400000">
          <a:off x="2790825" y="3819525"/>
          <a:ext cx="209550" cy="133350"/>
        </a:xfrm>
        <a:prstGeom prst="flowChartDelay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152400</xdr:colOff>
      <xdr:row>32</xdr:row>
      <xdr:rowOff>28575</xdr:rowOff>
    </xdr:from>
    <xdr:to>
      <xdr:col>16</xdr:col>
      <xdr:colOff>133350</xdr:colOff>
      <xdr:row>34</xdr:row>
      <xdr:rowOff>95250</xdr:rowOff>
    </xdr:to>
    <xdr:sp macro="" textlink="">
      <xdr:nvSpPr>
        <xdr:cNvPr id="17" name="AutoShape 19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 rot="-5400000">
          <a:off x="2433637" y="3767138"/>
          <a:ext cx="295275" cy="133350"/>
        </a:xfrm>
        <a:prstGeom prst="flowChartDelay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19050</xdr:colOff>
      <xdr:row>32</xdr:row>
      <xdr:rowOff>19050</xdr:rowOff>
    </xdr:from>
    <xdr:to>
      <xdr:col>12</xdr:col>
      <xdr:colOff>142875</xdr:colOff>
      <xdr:row>34</xdr:row>
      <xdr:rowOff>85725</xdr:rowOff>
    </xdr:to>
    <xdr:sp macro="" textlink="">
      <xdr:nvSpPr>
        <xdr:cNvPr id="18" name="AutoShape 20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 rot="-5400000">
          <a:off x="1838325" y="3762375"/>
          <a:ext cx="295275" cy="123825"/>
        </a:xfrm>
        <a:prstGeom prst="flowChartDelay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9525</xdr:colOff>
      <xdr:row>32</xdr:row>
      <xdr:rowOff>28575</xdr:rowOff>
    </xdr:from>
    <xdr:to>
      <xdr:col>10</xdr:col>
      <xdr:colOff>133350</xdr:colOff>
      <xdr:row>34</xdr:row>
      <xdr:rowOff>95250</xdr:rowOff>
    </xdr:to>
    <xdr:sp macro="" textlink="">
      <xdr:nvSpPr>
        <xdr:cNvPr id="19" name="AutoShape 22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 rot="-5400000">
          <a:off x="1524000" y="3771900"/>
          <a:ext cx="295275" cy="123825"/>
        </a:xfrm>
        <a:prstGeom prst="flowChartDelay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28575</xdr:rowOff>
    </xdr:from>
    <xdr:to>
      <xdr:col>8</xdr:col>
      <xdr:colOff>133350</xdr:colOff>
      <xdr:row>34</xdr:row>
      <xdr:rowOff>95250</xdr:rowOff>
    </xdr:to>
    <xdr:sp macro="" textlink="">
      <xdr:nvSpPr>
        <xdr:cNvPr id="20" name="AutoShape 23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 rot="-5400000">
          <a:off x="1214437" y="3767138"/>
          <a:ext cx="295275" cy="133350"/>
        </a:xfrm>
        <a:prstGeom prst="flowChartDelay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95</xdr:col>
      <xdr:colOff>66675</xdr:colOff>
      <xdr:row>38</xdr:row>
      <xdr:rowOff>95250</xdr:rowOff>
    </xdr:from>
    <xdr:to>
      <xdr:col>101</xdr:col>
      <xdr:colOff>57150</xdr:colOff>
      <xdr:row>46</xdr:row>
      <xdr:rowOff>28575</xdr:rowOff>
    </xdr:to>
    <xdr:sp macro="" textlink="">
      <xdr:nvSpPr>
        <xdr:cNvPr id="21" name="AutoShape 27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 rot="-5400000">
          <a:off x="14373225" y="4610100"/>
          <a:ext cx="847725" cy="504825"/>
        </a:xfrm>
        <a:prstGeom prst="triangle">
          <a:avLst>
            <a:gd name="adj" fmla="val 50000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57150</xdr:colOff>
      <xdr:row>71</xdr:row>
      <xdr:rowOff>28575</xdr:rowOff>
    </xdr:from>
    <xdr:to>
      <xdr:col>93</xdr:col>
      <xdr:colOff>66675</xdr:colOff>
      <xdr:row>86</xdr:row>
      <xdr:rowOff>57150</xdr:rowOff>
    </xdr:to>
    <xdr:sp macro="" textlink="">
      <xdr:nvSpPr>
        <xdr:cNvPr id="25" name="AutoShape 39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10344150" y="8143875"/>
          <a:ext cx="3971925" cy="1743075"/>
        </a:xfrm>
        <a:prstGeom prst="flowChartProcess">
          <a:avLst/>
        </a:prstGeom>
        <a:noFill/>
        <a:ln w="12700" cap="rnd">
          <a:solidFill>
            <a:srgbClr val="99CC00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55</xdr:row>
      <xdr:rowOff>19050</xdr:rowOff>
    </xdr:from>
    <xdr:to>
      <xdr:col>3</xdr:col>
      <xdr:colOff>95250</xdr:colOff>
      <xdr:row>57</xdr:row>
      <xdr:rowOff>57150</xdr:rowOff>
    </xdr:to>
    <xdr:sp macro="" textlink="">
      <xdr:nvSpPr>
        <xdr:cNvPr id="26" name="WordArt 42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325" y="6305550"/>
          <a:ext cx="314325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13954"/>
            </a:avLst>
          </a:prstTxWarp>
        </a:bodyPr>
        <a:lstStyle/>
        <a:p>
          <a:pPr algn="ctr" rtl="0"/>
          <a:r>
            <a:rPr lang="en-US" altLang="ja-JP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B</a:t>
          </a:r>
          <a:endParaRPr lang="ja-JP" altLang="en-US" sz="2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66675</xdr:colOff>
      <xdr:row>3</xdr:row>
      <xdr:rowOff>47625</xdr:rowOff>
    </xdr:from>
    <xdr:to>
      <xdr:col>4</xdr:col>
      <xdr:colOff>76200</xdr:colOff>
      <xdr:row>5</xdr:row>
      <xdr:rowOff>85725</xdr:rowOff>
    </xdr:to>
    <xdr:sp macro="" textlink="">
      <xdr:nvSpPr>
        <xdr:cNvPr id="27" name="WordArt 44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7675" y="390525"/>
          <a:ext cx="314325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13954"/>
            </a:avLst>
          </a:prstTxWarp>
        </a:bodyPr>
        <a:lstStyle/>
        <a:p>
          <a:pPr algn="ctr" rtl="0"/>
          <a:r>
            <a:rPr lang="en-US" altLang="ja-JP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A</a:t>
          </a:r>
          <a:endParaRPr lang="ja-JP" altLang="en-US" sz="2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34</xdr:col>
      <xdr:colOff>9525</xdr:colOff>
      <xdr:row>33</xdr:row>
      <xdr:rowOff>9525</xdr:rowOff>
    </xdr:from>
    <xdr:to>
      <xdr:col>34</xdr:col>
      <xdr:colOff>142875</xdr:colOff>
      <xdr:row>35</xdr:row>
      <xdr:rowOff>0</xdr:rowOff>
    </xdr:to>
    <xdr:sp macro="" textlink="">
      <xdr:nvSpPr>
        <xdr:cNvPr id="29" name="AutoShape 10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 rot="-5400000">
          <a:off x="5224462" y="3824288"/>
          <a:ext cx="219075" cy="133350"/>
        </a:xfrm>
        <a:prstGeom prst="flowChartDelay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94</xdr:col>
      <xdr:colOff>9525</xdr:colOff>
      <xdr:row>39</xdr:row>
      <xdr:rowOff>9525</xdr:rowOff>
    </xdr:from>
    <xdr:to>
      <xdr:col>94</xdr:col>
      <xdr:colOff>9525</xdr:colOff>
      <xdr:row>45</xdr:row>
      <xdr:rowOff>0</xdr:rowOff>
    </xdr:to>
    <xdr:sp macro="" textlink="">
      <xdr:nvSpPr>
        <xdr:cNvPr id="31" name="Line 3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 flipH="1">
          <a:off x="14411325" y="4467225"/>
          <a:ext cx="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38100</xdr:colOff>
      <xdr:row>39</xdr:row>
      <xdr:rowOff>9525</xdr:rowOff>
    </xdr:from>
    <xdr:to>
      <xdr:col>94</xdr:col>
      <xdr:colOff>38100</xdr:colOff>
      <xdr:row>45</xdr:row>
      <xdr:rowOff>0</xdr:rowOff>
    </xdr:to>
    <xdr:sp macro="" textlink="">
      <xdr:nvSpPr>
        <xdr:cNvPr id="32" name="Line 4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14439900" y="4467225"/>
          <a:ext cx="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66675</xdr:colOff>
      <xdr:row>39</xdr:row>
      <xdr:rowOff>9525</xdr:rowOff>
    </xdr:from>
    <xdr:to>
      <xdr:col>94</xdr:col>
      <xdr:colOff>66675</xdr:colOff>
      <xdr:row>45</xdr:row>
      <xdr:rowOff>0</xdr:rowOff>
    </xdr:to>
    <xdr:sp macro="" textlink="">
      <xdr:nvSpPr>
        <xdr:cNvPr id="33" name="Line 5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14468475" y="4467225"/>
          <a:ext cx="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9525</xdr:colOff>
      <xdr:row>31</xdr:row>
      <xdr:rowOff>57150</xdr:rowOff>
    </xdr:from>
    <xdr:to>
      <xdr:col>99</xdr:col>
      <xdr:colOff>76200</xdr:colOff>
      <xdr:row>33</xdr:row>
      <xdr:rowOff>66675</xdr:rowOff>
    </xdr:to>
    <xdr:sp macro="" textlink="">
      <xdr:nvSpPr>
        <xdr:cNvPr id="36" name="Rectangle 8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14830425" y="3600450"/>
          <a:ext cx="666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9525</xdr:colOff>
      <xdr:row>33</xdr:row>
      <xdr:rowOff>9525</xdr:rowOff>
    </xdr:from>
    <xdr:to>
      <xdr:col>32</xdr:col>
      <xdr:colOff>152400</xdr:colOff>
      <xdr:row>34</xdr:row>
      <xdr:rowOff>104775</xdr:rowOff>
    </xdr:to>
    <xdr:sp macro="" textlink="">
      <xdr:nvSpPr>
        <xdr:cNvPr id="38" name="AutoShape 10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 rot="-5400000">
          <a:off x="4929188" y="3814762"/>
          <a:ext cx="209550" cy="142875"/>
        </a:xfrm>
        <a:prstGeom prst="flowChartDelay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0</xdr:colOff>
      <xdr:row>33</xdr:row>
      <xdr:rowOff>9525</xdr:rowOff>
    </xdr:from>
    <xdr:to>
      <xdr:col>30</xdr:col>
      <xdr:colOff>142875</xdr:colOff>
      <xdr:row>34</xdr:row>
      <xdr:rowOff>104775</xdr:rowOff>
    </xdr:to>
    <xdr:sp macro="" textlink="">
      <xdr:nvSpPr>
        <xdr:cNvPr id="39" name="AutoShape 12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 rot="-5400000">
          <a:off x="4614863" y="3814762"/>
          <a:ext cx="209550" cy="142875"/>
        </a:xfrm>
        <a:prstGeom prst="flowChartDelay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9525</xdr:colOff>
      <xdr:row>33</xdr:row>
      <xdr:rowOff>19050</xdr:rowOff>
    </xdr:from>
    <xdr:to>
      <xdr:col>28</xdr:col>
      <xdr:colOff>142875</xdr:colOff>
      <xdr:row>35</xdr:row>
      <xdr:rowOff>0</xdr:rowOff>
    </xdr:to>
    <xdr:sp macro="" textlink="">
      <xdr:nvSpPr>
        <xdr:cNvPr id="40" name="AutoShape 13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 rot="-5400000">
          <a:off x="4314825" y="3829050"/>
          <a:ext cx="209550" cy="133350"/>
        </a:xfrm>
        <a:prstGeom prst="flowChartDelay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19050</xdr:colOff>
      <xdr:row>33</xdr:row>
      <xdr:rowOff>9525</xdr:rowOff>
    </xdr:from>
    <xdr:to>
      <xdr:col>27</xdr:col>
      <xdr:colOff>0</xdr:colOff>
      <xdr:row>34</xdr:row>
      <xdr:rowOff>104775</xdr:rowOff>
    </xdr:to>
    <xdr:sp macro="" textlink="">
      <xdr:nvSpPr>
        <xdr:cNvPr id="41" name="AutoShape 14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 rot="-5400000">
          <a:off x="4019550" y="3819525"/>
          <a:ext cx="209550" cy="133350"/>
        </a:xfrm>
        <a:prstGeom prst="flowChartDelay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28575</xdr:colOff>
      <xdr:row>33</xdr:row>
      <xdr:rowOff>9525</xdr:rowOff>
    </xdr:from>
    <xdr:to>
      <xdr:col>24</xdr:col>
      <xdr:colOff>152400</xdr:colOff>
      <xdr:row>34</xdr:row>
      <xdr:rowOff>104775</xdr:rowOff>
    </xdr:to>
    <xdr:sp macro="" textlink="">
      <xdr:nvSpPr>
        <xdr:cNvPr id="42" name="AutoShape 1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>
          <a:spLocks noChangeArrowheads="1"/>
        </xdr:cNvSpPr>
      </xdr:nvSpPr>
      <xdr:spPr bwMode="auto">
        <a:xfrm rot="-5400000">
          <a:off x="3719513" y="3824287"/>
          <a:ext cx="209550" cy="123825"/>
        </a:xfrm>
        <a:prstGeom prst="flowChartDelay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33</xdr:row>
      <xdr:rowOff>9525</xdr:rowOff>
    </xdr:from>
    <xdr:to>
      <xdr:col>23</xdr:col>
      <xdr:colOff>0</xdr:colOff>
      <xdr:row>34</xdr:row>
      <xdr:rowOff>104775</xdr:rowOff>
    </xdr:to>
    <xdr:sp macro="" textlink="">
      <xdr:nvSpPr>
        <xdr:cNvPr id="43" name="AutoShape 16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 rot="-5400000">
          <a:off x="3409950" y="3819525"/>
          <a:ext cx="209550" cy="133350"/>
        </a:xfrm>
        <a:prstGeom prst="flowChartDelay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9525</xdr:colOff>
      <xdr:row>33</xdr:row>
      <xdr:rowOff>19050</xdr:rowOff>
    </xdr:from>
    <xdr:to>
      <xdr:col>20</xdr:col>
      <xdr:colOff>142875</xdr:colOff>
      <xdr:row>34</xdr:row>
      <xdr:rowOff>104775</xdr:rowOff>
    </xdr:to>
    <xdr:sp macro="" textlink="">
      <xdr:nvSpPr>
        <xdr:cNvPr id="44" name="AutoShape 17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>
          <a:spLocks noChangeArrowheads="1"/>
        </xdr:cNvSpPr>
      </xdr:nvSpPr>
      <xdr:spPr bwMode="auto">
        <a:xfrm rot="-5400000">
          <a:off x="3100387" y="3824288"/>
          <a:ext cx="200025" cy="133350"/>
        </a:xfrm>
        <a:prstGeom prst="flowChartDelay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9525</xdr:colOff>
      <xdr:row>33</xdr:row>
      <xdr:rowOff>9525</xdr:rowOff>
    </xdr:from>
    <xdr:to>
      <xdr:col>18</xdr:col>
      <xdr:colOff>142875</xdr:colOff>
      <xdr:row>34</xdr:row>
      <xdr:rowOff>104775</xdr:rowOff>
    </xdr:to>
    <xdr:sp macro="" textlink="">
      <xdr:nvSpPr>
        <xdr:cNvPr id="45" name="AutoShape 18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>
          <a:spLocks noChangeArrowheads="1"/>
        </xdr:cNvSpPr>
      </xdr:nvSpPr>
      <xdr:spPr bwMode="auto">
        <a:xfrm rot="-5400000">
          <a:off x="2790825" y="3819525"/>
          <a:ext cx="209550" cy="133350"/>
        </a:xfrm>
        <a:prstGeom prst="flowChartDelay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152400</xdr:colOff>
      <xdr:row>32</xdr:row>
      <xdr:rowOff>28575</xdr:rowOff>
    </xdr:from>
    <xdr:to>
      <xdr:col>16</xdr:col>
      <xdr:colOff>133350</xdr:colOff>
      <xdr:row>34</xdr:row>
      <xdr:rowOff>95250</xdr:rowOff>
    </xdr:to>
    <xdr:sp macro="" textlink="">
      <xdr:nvSpPr>
        <xdr:cNvPr id="46" name="AutoShape 19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>
          <a:spLocks noChangeArrowheads="1"/>
        </xdr:cNvSpPr>
      </xdr:nvSpPr>
      <xdr:spPr bwMode="auto">
        <a:xfrm rot="-5400000">
          <a:off x="2433637" y="3767138"/>
          <a:ext cx="295275" cy="133350"/>
        </a:xfrm>
        <a:prstGeom prst="flowChartDelay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19050</xdr:colOff>
      <xdr:row>32</xdr:row>
      <xdr:rowOff>19050</xdr:rowOff>
    </xdr:from>
    <xdr:to>
      <xdr:col>12</xdr:col>
      <xdr:colOff>142875</xdr:colOff>
      <xdr:row>34</xdr:row>
      <xdr:rowOff>85725</xdr:rowOff>
    </xdr:to>
    <xdr:sp macro="" textlink="">
      <xdr:nvSpPr>
        <xdr:cNvPr id="47" name="AutoShape 20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>
          <a:spLocks noChangeArrowheads="1"/>
        </xdr:cNvSpPr>
      </xdr:nvSpPr>
      <xdr:spPr bwMode="auto">
        <a:xfrm rot="-5400000">
          <a:off x="1838325" y="3762375"/>
          <a:ext cx="295275" cy="123825"/>
        </a:xfrm>
        <a:prstGeom prst="flowChartDelay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9525</xdr:colOff>
      <xdr:row>32</xdr:row>
      <xdr:rowOff>28575</xdr:rowOff>
    </xdr:from>
    <xdr:to>
      <xdr:col>10</xdr:col>
      <xdr:colOff>133350</xdr:colOff>
      <xdr:row>34</xdr:row>
      <xdr:rowOff>95250</xdr:rowOff>
    </xdr:to>
    <xdr:sp macro="" textlink="">
      <xdr:nvSpPr>
        <xdr:cNvPr id="48" name="AutoShape 22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>
          <a:spLocks noChangeArrowheads="1"/>
        </xdr:cNvSpPr>
      </xdr:nvSpPr>
      <xdr:spPr bwMode="auto">
        <a:xfrm rot="-5400000">
          <a:off x="1524000" y="3771900"/>
          <a:ext cx="295275" cy="123825"/>
        </a:xfrm>
        <a:prstGeom prst="flowChartDelay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28575</xdr:rowOff>
    </xdr:from>
    <xdr:to>
      <xdr:col>8</xdr:col>
      <xdr:colOff>133350</xdr:colOff>
      <xdr:row>34</xdr:row>
      <xdr:rowOff>95250</xdr:rowOff>
    </xdr:to>
    <xdr:sp macro="" textlink="">
      <xdr:nvSpPr>
        <xdr:cNvPr id="49" name="AutoShape 23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>
          <a:spLocks noChangeArrowheads="1"/>
        </xdr:cNvSpPr>
      </xdr:nvSpPr>
      <xdr:spPr bwMode="auto">
        <a:xfrm rot="-5400000">
          <a:off x="1214437" y="3767138"/>
          <a:ext cx="295275" cy="133350"/>
        </a:xfrm>
        <a:prstGeom prst="flowChartDelay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95</xdr:col>
      <xdr:colOff>66675</xdr:colOff>
      <xdr:row>38</xdr:row>
      <xdr:rowOff>95250</xdr:rowOff>
    </xdr:from>
    <xdr:to>
      <xdr:col>101</xdr:col>
      <xdr:colOff>57150</xdr:colOff>
      <xdr:row>46</xdr:row>
      <xdr:rowOff>28575</xdr:rowOff>
    </xdr:to>
    <xdr:sp macro="" textlink="">
      <xdr:nvSpPr>
        <xdr:cNvPr id="50" name="AutoShape 27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>
          <a:spLocks noChangeArrowheads="1"/>
        </xdr:cNvSpPr>
      </xdr:nvSpPr>
      <xdr:spPr bwMode="auto">
        <a:xfrm rot="-5400000">
          <a:off x="14373225" y="4610100"/>
          <a:ext cx="847725" cy="504825"/>
        </a:xfrm>
        <a:prstGeom prst="triangle">
          <a:avLst>
            <a:gd name="adj" fmla="val 50000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12809</xdr:colOff>
      <xdr:row>80</xdr:row>
      <xdr:rowOff>28575</xdr:rowOff>
    </xdr:from>
    <xdr:to>
      <xdr:col>34</xdr:col>
      <xdr:colOff>22335</xdr:colOff>
      <xdr:row>82</xdr:row>
      <xdr:rowOff>66675</xdr:rowOff>
    </xdr:to>
    <xdr:sp macro="" textlink="">
      <xdr:nvSpPr>
        <xdr:cNvPr id="53" name="WordArt 3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65809" y="9172575"/>
          <a:ext cx="314326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13954"/>
            </a:avLst>
          </a:prstTxWarp>
        </a:bodyPr>
        <a:lstStyle/>
        <a:p>
          <a:pPr algn="ctr" rtl="0"/>
          <a:r>
            <a:rPr lang="en-US" altLang="ja-JP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D</a:t>
          </a:r>
          <a:endParaRPr lang="ja-JP" altLang="en-US" sz="2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32</xdr:col>
      <xdr:colOff>88681</xdr:colOff>
      <xdr:row>62</xdr:row>
      <xdr:rowOff>41713</xdr:rowOff>
    </xdr:from>
    <xdr:to>
      <xdr:col>34</xdr:col>
      <xdr:colOff>88682</xdr:colOff>
      <xdr:row>64</xdr:row>
      <xdr:rowOff>79813</xdr:rowOff>
    </xdr:to>
    <xdr:sp macro="" textlink="">
      <xdr:nvSpPr>
        <xdr:cNvPr id="54" name="WordArt 36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41681" y="7128313"/>
          <a:ext cx="304801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13954"/>
            </a:avLst>
          </a:prstTxWarp>
        </a:bodyPr>
        <a:lstStyle/>
        <a:p>
          <a:pPr algn="ctr" rtl="0"/>
          <a:r>
            <a:rPr lang="en-US" altLang="ja-JP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C</a:t>
          </a:r>
          <a:endParaRPr lang="ja-JP" altLang="en-US" sz="2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78</xdr:col>
      <xdr:colOff>133350</xdr:colOff>
      <xdr:row>44</xdr:row>
      <xdr:rowOff>95250</xdr:rowOff>
    </xdr:from>
    <xdr:to>
      <xdr:col>80</xdr:col>
      <xdr:colOff>123825</xdr:colOff>
      <xdr:row>47</xdr:row>
      <xdr:rowOff>19050</xdr:rowOff>
    </xdr:to>
    <xdr:sp macro="" textlink="">
      <xdr:nvSpPr>
        <xdr:cNvPr id="56" name="WordArt 38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096750" y="5124450"/>
          <a:ext cx="295275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13954"/>
            </a:avLst>
          </a:prstTxWarp>
        </a:bodyPr>
        <a:lstStyle/>
        <a:p>
          <a:pPr algn="ctr" rtl="0"/>
          <a:r>
            <a:rPr lang="en-US" altLang="ja-JP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E</a:t>
          </a:r>
          <a:endParaRPr lang="ja-JP" altLang="en-US" sz="2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82</xdr:col>
      <xdr:colOff>142546</xdr:colOff>
      <xdr:row>71</xdr:row>
      <xdr:rowOff>62406</xdr:rowOff>
    </xdr:from>
    <xdr:to>
      <xdr:col>84</xdr:col>
      <xdr:colOff>138605</xdr:colOff>
      <xdr:row>73</xdr:row>
      <xdr:rowOff>97878</xdr:rowOff>
    </xdr:to>
    <xdr:sp macro="" textlink="">
      <xdr:nvSpPr>
        <xdr:cNvPr id="58" name="WordArt 40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715546" y="8177706"/>
          <a:ext cx="300859" cy="264072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13954"/>
            </a:avLst>
          </a:prstTxWarp>
        </a:bodyPr>
        <a:lstStyle/>
        <a:p>
          <a:pPr algn="ctr" rtl="0"/>
          <a:r>
            <a:rPr lang="en-US" altLang="ja-JP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F</a:t>
          </a:r>
          <a:endParaRPr lang="ja-JP" altLang="en-US" sz="2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85725</xdr:colOff>
      <xdr:row>55</xdr:row>
      <xdr:rowOff>19050</xdr:rowOff>
    </xdr:from>
    <xdr:to>
      <xdr:col>3</xdr:col>
      <xdr:colOff>95250</xdr:colOff>
      <xdr:row>57</xdr:row>
      <xdr:rowOff>57150</xdr:rowOff>
    </xdr:to>
    <xdr:sp macro="" textlink="">
      <xdr:nvSpPr>
        <xdr:cNvPr id="59" name="WordArt 42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325" y="6305550"/>
          <a:ext cx="314325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13954"/>
            </a:avLst>
          </a:prstTxWarp>
        </a:bodyPr>
        <a:lstStyle/>
        <a:p>
          <a:pPr algn="ctr" rtl="0"/>
          <a:r>
            <a:rPr lang="en-US" altLang="ja-JP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B</a:t>
          </a:r>
          <a:endParaRPr lang="ja-JP" altLang="en-US" sz="2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66675</xdr:colOff>
      <xdr:row>3</xdr:row>
      <xdr:rowOff>47625</xdr:rowOff>
    </xdr:from>
    <xdr:to>
      <xdr:col>4</xdr:col>
      <xdr:colOff>76200</xdr:colOff>
      <xdr:row>5</xdr:row>
      <xdr:rowOff>85725</xdr:rowOff>
    </xdr:to>
    <xdr:sp macro="" textlink="">
      <xdr:nvSpPr>
        <xdr:cNvPr id="60" name="WordArt 44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7675" y="390525"/>
          <a:ext cx="314325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13954"/>
            </a:avLst>
          </a:prstTxWarp>
        </a:bodyPr>
        <a:lstStyle/>
        <a:p>
          <a:pPr algn="ctr" rtl="0"/>
          <a:r>
            <a:rPr lang="en-US" altLang="ja-JP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A</a:t>
          </a:r>
          <a:endParaRPr lang="ja-JP" altLang="en-US" sz="2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34</xdr:col>
      <xdr:colOff>9525</xdr:colOff>
      <xdr:row>33</xdr:row>
      <xdr:rowOff>9525</xdr:rowOff>
    </xdr:from>
    <xdr:to>
      <xdr:col>34</xdr:col>
      <xdr:colOff>142875</xdr:colOff>
      <xdr:row>35</xdr:row>
      <xdr:rowOff>0</xdr:rowOff>
    </xdr:to>
    <xdr:sp macro="" textlink="">
      <xdr:nvSpPr>
        <xdr:cNvPr id="62" name="AutoShape 10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>
          <a:spLocks noChangeArrowheads="1"/>
        </xdr:cNvSpPr>
      </xdr:nvSpPr>
      <xdr:spPr bwMode="auto">
        <a:xfrm rot="-5400000">
          <a:off x="5224462" y="3824288"/>
          <a:ext cx="219075" cy="133350"/>
        </a:xfrm>
        <a:prstGeom prst="flowChartDelay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59</xdr:col>
      <xdr:colOff>29308</xdr:colOff>
      <xdr:row>59</xdr:row>
      <xdr:rowOff>65943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9097108" y="6809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4</xdr:col>
      <xdr:colOff>9525</xdr:colOff>
      <xdr:row>32</xdr:row>
      <xdr:rowOff>19050</xdr:rowOff>
    </xdr:from>
    <xdr:to>
      <xdr:col>4</xdr:col>
      <xdr:colOff>142875</xdr:colOff>
      <xdr:row>34</xdr:row>
      <xdr:rowOff>85725</xdr:rowOff>
    </xdr:to>
    <xdr:sp macro="" textlink="">
      <xdr:nvSpPr>
        <xdr:cNvPr id="67" name="AutoShape 23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>
          <a:spLocks noChangeArrowheads="1"/>
        </xdr:cNvSpPr>
      </xdr:nvSpPr>
      <xdr:spPr bwMode="auto">
        <a:xfrm rot="-5400000">
          <a:off x="614362" y="3757613"/>
          <a:ext cx="295275" cy="133350"/>
        </a:xfrm>
        <a:prstGeom prst="flowChartDelay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9525</xdr:colOff>
      <xdr:row>32</xdr:row>
      <xdr:rowOff>19050</xdr:rowOff>
    </xdr:from>
    <xdr:to>
      <xdr:col>6</xdr:col>
      <xdr:colOff>142875</xdr:colOff>
      <xdr:row>34</xdr:row>
      <xdr:rowOff>85725</xdr:rowOff>
    </xdr:to>
    <xdr:sp macro="" textlink="">
      <xdr:nvSpPr>
        <xdr:cNvPr id="68" name="AutoShape 23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>
          <a:spLocks noChangeArrowheads="1"/>
        </xdr:cNvSpPr>
      </xdr:nvSpPr>
      <xdr:spPr bwMode="auto">
        <a:xfrm rot="-5400000">
          <a:off x="919162" y="3757613"/>
          <a:ext cx="295275" cy="133350"/>
        </a:xfrm>
        <a:prstGeom prst="flowChartDelay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63</xdr:col>
      <xdr:colOff>130969</xdr:colOff>
      <xdr:row>12</xdr:row>
      <xdr:rowOff>69057</xdr:rowOff>
    </xdr:from>
    <xdr:to>
      <xdr:col>94</xdr:col>
      <xdr:colOff>152400</xdr:colOff>
      <xdr:row>19</xdr:row>
      <xdr:rowOff>76201</xdr:rowOff>
    </xdr:to>
    <xdr:sp macro="" textlink="">
      <xdr:nvSpPr>
        <xdr:cNvPr id="81" name="楕円 80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/>
      </xdr:nvSpPr>
      <xdr:spPr>
        <a:xfrm>
          <a:off x="8608219" y="1669257"/>
          <a:ext cx="4155281" cy="807244"/>
        </a:xfrm>
        <a:prstGeom prst="ellipse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0" lang="ja-JP" altLang="en-US" sz="2800" b="0" cap="none" spc="0">
              <a:ln>
                <a:noFill/>
              </a:ln>
              <a:solidFill>
                <a:schemeClr val="dk1"/>
              </a:solidFill>
              <a:effectLst/>
            </a:rPr>
            <a:t>既存艇陸置</a:t>
          </a:r>
          <a:endParaRPr kumimoji="1" lang="ja-JP" altLang="en-US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43</xdr:col>
      <xdr:colOff>20413</xdr:colOff>
      <xdr:row>48</xdr:row>
      <xdr:rowOff>47625</xdr:rowOff>
    </xdr:from>
    <xdr:to>
      <xdr:col>67</xdr:col>
      <xdr:colOff>49227</xdr:colOff>
      <xdr:row>90</xdr:row>
      <xdr:rowOff>59531</xdr:rowOff>
    </xdr:to>
    <xdr:sp macro="" textlink="">
      <xdr:nvSpPr>
        <xdr:cNvPr id="86" name="角丸四角形 85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/>
      </xdr:nvSpPr>
      <xdr:spPr>
        <a:xfrm>
          <a:off x="6747444" y="5762625"/>
          <a:ext cx="3743564" cy="5012531"/>
        </a:xfrm>
        <a:prstGeom prst="roundRect">
          <a:avLst>
            <a:gd name="adj" fmla="val 3891"/>
          </a:avLst>
        </a:prstGeom>
        <a:noFill/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77641</xdr:colOff>
      <xdr:row>2</xdr:row>
      <xdr:rowOff>45623</xdr:rowOff>
    </xdr:from>
    <xdr:to>
      <xdr:col>52</xdr:col>
      <xdr:colOff>91249</xdr:colOff>
      <xdr:row>31</xdr:row>
      <xdr:rowOff>45623</xdr:rowOff>
    </xdr:to>
    <xdr:sp macro="" textlink="">
      <xdr:nvSpPr>
        <xdr:cNvPr id="87" name="角丸四角形 86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/>
      </xdr:nvSpPr>
      <xdr:spPr>
        <a:xfrm>
          <a:off x="772406" y="269741"/>
          <a:ext cx="7543961" cy="3249706"/>
        </a:xfrm>
        <a:prstGeom prst="roundRect">
          <a:avLst>
            <a:gd name="adj" fmla="val 7184"/>
          </a:avLst>
        </a:prstGeom>
        <a:noFill/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91846</xdr:colOff>
      <xdr:row>81</xdr:row>
      <xdr:rowOff>107155</xdr:rowOff>
    </xdr:from>
    <xdr:to>
      <xdr:col>42</xdr:col>
      <xdr:colOff>91847</xdr:colOff>
      <xdr:row>90</xdr:row>
      <xdr:rowOff>69736</xdr:rowOff>
    </xdr:to>
    <xdr:sp macro="" textlink="">
      <xdr:nvSpPr>
        <xdr:cNvPr id="88" name="角丸四角形 87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/>
      </xdr:nvSpPr>
      <xdr:spPr>
        <a:xfrm>
          <a:off x="5580627" y="9751218"/>
          <a:ext cx="1083470" cy="1034143"/>
        </a:xfrm>
        <a:prstGeom prst="roundRect">
          <a:avLst>
            <a:gd name="adj" fmla="val 10279"/>
          </a:avLst>
        </a:prstGeom>
        <a:noFill/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43543</xdr:colOff>
      <xdr:row>14</xdr:row>
      <xdr:rowOff>25614</xdr:rowOff>
    </xdr:from>
    <xdr:to>
      <xdr:col>60</xdr:col>
      <xdr:colOff>122464</xdr:colOff>
      <xdr:row>31</xdr:row>
      <xdr:rowOff>1121</xdr:rowOff>
    </xdr:to>
    <xdr:sp macro="" textlink="">
      <xdr:nvSpPr>
        <xdr:cNvPr id="91" name="角丸四角形 90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/>
      </xdr:nvSpPr>
      <xdr:spPr>
        <a:xfrm>
          <a:off x="7187293" y="1854414"/>
          <a:ext cx="1012371" cy="1918607"/>
        </a:xfrm>
        <a:prstGeom prst="roundRect">
          <a:avLst>
            <a:gd name="adj" fmla="val 7184"/>
          </a:avLst>
        </a:prstGeom>
        <a:noFill/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115165</xdr:colOff>
      <xdr:row>12</xdr:row>
      <xdr:rowOff>22513</xdr:rowOff>
    </xdr:from>
    <xdr:to>
      <xdr:col>19</xdr:col>
      <xdr:colOff>30307</xdr:colOff>
      <xdr:row>27</xdr:row>
      <xdr:rowOff>77931</xdr:rowOff>
    </xdr:to>
    <xdr:sp macro="" textlink="">
      <xdr:nvSpPr>
        <xdr:cNvPr id="92" name="四角形: 角を丸くする 91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/>
      </xdr:nvSpPr>
      <xdr:spPr>
        <a:xfrm>
          <a:off x="2458315" y="1622713"/>
          <a:ext cx="181842" cy="1769918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1100"/>
            <a:t>大分県</a:t>
          </a:r>
        </a:p>
      </xdr:txBody>
    </xdr:sp>
    <xdr:clientData/>
  </xdr:twoCellAnchor>
  <xdr:twoCellAnchor>
    <xdr:from>
      <xdr:col>25</xdr:col>
      <xdr:colOff>122093</xdr:colOff>
      <xdr:row>12</xdr:row>
      <xdr:rowOff>32039</xdr:rowOff>
    </xdr:from>
    <xdr:to>
      <xdr:col>27</xdr:col>
      <xdr:colOff>37235</xdr:colOff>
      <xdr:row>27</xdr:row>
      <xdr:rowOff>87457</xdr:rowOff>
    </xdr:to>
    <xdr:sp macro="" textlink="">
      <xdr:nvSpPr>
        <xdr:cNvPr id="66" name="四角形: 角を丸くする 65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/>
      </xdr:nvSpPr>
      <xdr:spPr>
        <a:xfrm>
          <a:off x="3532043" y="1632239"/>
          <a:ext cx="181842" cy="1769918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1100"/>
            <a:t>福岡県</a:t>
          </a:r>
        </a:p>
      </xdr:txBody>
    </xdr:sp>
    <xdr:clientData/>
  </xdr:twoCellAnchor>
  <xdr:twoCellAnchor>
    <xdr:from>
      <xdr:col>22</xdr:col>
      <xdr:colOff>127289</xdr:colOff>
      <xdr:row>12</xdr:row>
      <xdr:rowOff>32038</xdr:rowOff>
    </xdr:from>
    <xdr:to>
      <xdr:col>24</xdr:col>
      <xdr:colOff>42430</xdr:colOff>
      <xdr:row>27</xdr:row>
      <xdr:rowOff>87456</xdr:rowOff>
    </xdr:to>
    <xdr:sp macro="" textlink="">
      <xdr:nvSpPr>
        <xdr:cNvPr id="70" name="四角形: 角を丸くする 69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/>
      </xdr:nvSpPr>
      <xdr:spPr>
        <a:xfrm>
          <a:off x="3137189" y="1632238"/>
          <a:ext cx="181841" cy="1769918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1100"/>
            <a:t>佐賀県</a:t>
          </a:r>
        </a:p>
      </xdr:txBody>
    </xdr:sp>
    <xdr:clientData/>
  </xdr:twoCellAnchor>
  <xdr:twoCellAnchor>
    <xdr:from>
      <xdr:col>30</xdr:col>
      <xdr:colOff>108238</xdr:colOff>
      <xdr:row>12</xdr:row>
      <xdr:rowOff>44160</xdr:rowOff>
    </xdr:from>
    <xdr:to>
      <xdr:col>32</xdr:col>
      <xdr:colOff>23380</xdr:colOff>
      <xdr:row>27</xdr:row>
      <xdr:rowOff>99578</xdr:rowOff>
    </xdr:to>
    <xdr:sp macro="" textlink="">
      <xdr:nvSpPr>
        <xdr:cNvPr id="71" name="四角形: 角を丸くする 7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/>
      </xdr:nvSpPr>
      <xdr:spPr>
        <a:xfrm>
          <a:off x="4184938" y="1644360"/>
          <a:ext cx="181842" cy="1769918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1100"/>
            <a:t>岡山県</a:t>
          </a:r>
        </a:p>
      </xdr:txBody>
    </xdr:sp>
    <xdr:clientData/>
  </xdr:twoCellAnchor>
  <xdr:twoCellAnchor>
    <xdr:from>
      <xdr:col>34</xdr:col>
      <xdr:colOff>2599</xdr:colOff>
      <xdr:row>12</xdr:row>
      <xdr:rowOff>51086</xdr:rowOff>
    </xdr:from>
    <xdr:to>
      <xdr:col>35</xdr:col>
      <xdr:colOff>51090</xdr:colOff>
      <xdr:row>27</xdr:row>
      <xdr:rowOff>106504</xdr:rowOff>
    </xdr:to>
    <xdr:sp macro="" textlink="">
      <xdr:nvSpPr>
        <xdr:cNvPr id="72" name="四角形: 角を丸くする 71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/>
      </xdr:nvSpPr>
      <xdr:spPr>
        <a:xfrm>
          <a:off x="4612699" y="1651286"/>
          <a:ext cx="181841" cy="1769918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1100"/>
            <a:t>和歌山県</a:t>
          </a:r>
        </a:p>
      </xdr:txBody>
    </xdr:sp>
    <xdr:clientData/>
  </xdr:twoCellAnchor>
  <xdr:twoCellAnchor>
    <xdr:from>
      <xdr:col>38</xdr:col>
      <xdr:colOff>122960</xdr:colOff>
      <xdr:row>12</xdr:row>
      <xdr:rowOff>51089</xdr:rowOff>
    </xdr:from>
    <xdr:to>
      <xdr:col>40</xdr:col>
      <xdr:colOff>38101</xdr:colOff>
      <xdr:row>27</xdr:row>
      <xdr:rowOff>106507</xdr:rowOff>
    </xdr:to>
    <xdr:sp macro="" textlink="">
      <xdr:nvSpPr>
        <xdr:cNvPr id="73" name="四角形: 角を丸くする 72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/>
      </xdr:nvSpPr>
      <xdr:spPr>
        <a:xfrm>
          <a:off x="5266460" y="1651289"/>
          <a:ext cx="181841" cy="1769918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1100"/>
            <a:t>京都府</a:t>
          </a:r>
        </a:p>
      </xdr:txBody>
    </xdr:sp>
    <xdr:clientData/>
  </xdr:twoCellAnchor>
  <xdr:twoCellAnchor>
    <xdr:from>
      <xdr:col>41</xdr:col>
      <xdr:colOff>124690</xdr:colOff>
      <xdr:row>12</xdr:row>
      <xdr:rowOff>51088</xdr:rowOff>
    </xdr:from>
    <xdr:to>
      <xdr:col>43</xdr:col>
      <xdr:colOff>39832</xdr:colOff>
      <xdr:row>27</xdr:row>
      <xdr:rowOff>106506</xdr:rowOff>
    </xdr:to>
    <xdr:sp macro="" textlink="">
      <xdr:nvSpPr>
        <xdr:cNvPr id="74" name="四角形: 角を丸くする 73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/>
      </xdr:nvSpPr>
      <xdr:spPr>
        <a:xfrm>
          <a:off x="5668240" y="1651288"/>
          <a:ext cx="181842" cy="1769918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1100"/>
            <a:t>愛知県</a:t>
          </a:r>
        </a:p>
      </xdr:txBody>
    </xdr:sp>
    <xdr:clientData/>
  </xdr:twoCellAnchor>
  <xdr:twoCellAnchor>
    <xdr:from>
      <xdr:col>46</xdr:col>
      <xdr:colOff>108238</xdr:colOff>
      <xdr:row>12</xdr:row>
      <xdr:rowOff>44161</xdr:rowOff>
    </xdr:from>
    <xdr:to>
      <xdr:col>48</xdr:col>
      <xdr:colOff>23379</xdr:colOff>
      <xdr:row>27</xdr:row>
      <xdr:rowOff>99579</xdr:rowOff>
    </xdr:to>
    <xdr:sp macro="" textlink="">
      <xdr:nvSpPr>
        <xdr:cNvPr id="75" name="四角形: 角を丸くする 74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/>
      </xdr:nvSpPr>
      <xdr:spPr>
        <a:xfrm>
          <a:off x="6318538" y="1644361"/>
          <a:ext cx="181841" cy="1769918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1100"/>
            <a:t>福井県</a:t>
          </a:r>
        </a:p>
      </xdr:txBody>
    </xdr:sp>
    <xdr:clientData/>
  </xdr:twoCellAnchor>
  <xdr:twoCellAnchor>
    <xdr:from>
      <xdr:col>49</xdr:col>
      <xdr:colOff>131617</xdr:colOff>
      <xdr:row>12</xdr:row>
      <xdr:rowOff>48489</xdr:rowOff>
    </xdr:from>
    <xdr:to>
      <xdr:col>51</xdr:col>
      <xdr:colOff>46758</xdr:colOff>
      <xdr:row>27</xdr:row>
      <xdr:rowOff>103907</xdr:rowOff>
    </xdr:to>
    <xdr:sp macro="" textlink="">
      <xdr:nvSpPr>
        <xdr:cNvPr id="93" name="四角形: 角を丸くする 92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/>
      </xdr:nvSpPr>
      <xdr:spPr>
        <a:xfrm>
          <a:off x="6741967" y="1648689"/>
          <a:ext cx="181841" cy="1769918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1100"/>
            <a:t>東京都</a:t>
          </a:r>
        </a:p>
      </xdr:txBody>
    </xdr:sp>
    <xdr:clientData/>
  </xdr:twoCellAnchor>
  <xdr:twoCellAnchor>
    <xdr:from>
      <xdr:col>14</xdr:col>
      <xdr:colOff>117702</xdr:colOff>
      <xdr:row>14</xdr:row>
      <xdr:rowOff>76150</xdr:rowOff>
    </xdr:from>
    <xdr:to>
      <xdr:col>16</xdr:col>
      <xdr:colOff>31479</xdr:colOff>
      <xdr:row>27</xdr:row>
      <xdr:rowOff>83077</xdr:rowOff>
    </xdr:to>
    <xdr:sp macro="" textlink="">
      <xdr:nvSpPr>
        <xdr:cNvPr id="94" name="四角形: 角を丸くする 93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/>
      </xdr:nvSpPr>
      <xdr:spPr>
        <a:xfrm>
          <a:off x="2060802" y="1904950"/>
          <a:ext cx="180477" cy="1492827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1100"/>
            <a:t>広島県</a:t>
          </a:r>
        </a:p>
      </xdr:txBody>
    </xdr:sp>
    <xdr:clientData/>
  </xdr:twoCellAnchor>
  <xdr:twoCellAnchor>
    <xdr:from>
      <xdr:col>6</xdr:col>
      <xdr:colOff>101310</xdr:colOff>
      <xdr:row>3</xdr:row>
      <xdr:rowOff>48493</xdr:rowOff>
    </xdr:from>
    <xdr:to>
      <xdr:col>8</xdr:col>
      <xdr:colOff>29130</xdr:colOff>
      <xdr:row>10</xdr:row>
      <xdr:rowOff>76202</xdr:rowOff>
    </xdr:to>
    <xdr:sp macro="" textlink="">
      <xdr:nvSpPr>
        <xdr:cNvPr id="96" name="四角形: 角を丸くする 95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/>
      </xdr:nvSpPr>
      <xdr:spPr>
        <a:xfrm>
          <a:off x="977610" y="619993"/>
          <a:ext cx="194520" cy="827809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1100"/>
            <a:t>山口県</a:t>
          </a:r>
        </a:p>
      </xdr:txBody>
    </xdr:sp>
    <xdr:clientData/>
  </xdr:twoCellAnchor>
  <xdr:twoCellAnchor>
    <xdr:from>
      <xdr:col>14</xdr:col>
      <xdr:colOff>125554</xdr:colOff>
      <xdr:row>3</xdr:row>
      <xdr:rowOff>62345</xdr:rowOff>
    </xdr:from>
    <xdr:to>
      <xdr:col>16</xdr:col>
      <xdr:colOff>53373</xdr:colOff>
      <xdr:row>10</xdr:row>
      <xdr:rowOff>90054</xdr:rowOff>
    </xdr:to>
    <xdr:sp macro="" textlink="">
      <xdr:nvSpPr>
        <xdr:cNvPr id="100" name="四角形: 角を丸くする 99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/>
      </xdr:nvSpPr>
      <xdr:spPr>
        <a:xfrm>
          <a:off x="2068654" y="633845"/>
          <a:ext cx="194519" cy="827809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1100"/>
            <a:t>千葉県</a:t>
          </a:r>
        </a:p>
      </xdr:txBody>
    </xdr:sp>
    <xdr:clientData/>
  </xdr:twoCellAnchor>
  <xdr:twoCellAnchor>
    <xdr:from>
      <xdr:col>22</xdr:col>
      <xdr:colOff>111707</xdr:colOff>
      <xdr:row>3</xdr:row>
      <xdr:rowOff>41564</xdr:rowOff>
    </xdr:from>
    <xdr:to>
      <xdr:col>27</xdr:col>
      <xdr:colOff>47630</xdr:colOff>
      <xdr:row>10</xdr:row>
      <xdr:rowOff>69273</xdr:rowOff>
    </xdr:to>
    <xdr:grpSp>
      <xdr:nvGrpSpPr>
        <xdr:cNvPr id="102" name="グループ化 101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GrpSpPr/>
      </xdr:nvGrpSpPr>
      <xdr:grpSpPr>
        <a:xfrm>
          <a:off x="3588332" y="613064"/>
          <a:ext cx="709829" cy="861147"/>
          <a:chOff x="1044169" y="401784"/>
          <a:chExt cx="623453" cy="852054"/>
        </a:xfrm>
      </xdr:grpSpPr>
      <xdr:sp macro="" textlink="">
        <xdr:nvSpPr>
          <xdr:cNvPr id="103" name="四角形: 角を丸くする 102">
            <a:extLst>
              <a:ext uri="{FF2B5EF4-FFF2-40B4-BE49-F238E27FC236}">
                <a16:creationId xmlns="" xmlns:a16="http://schemas.microsoft.com/office/drawing/2014/main" id="{00000000-0008-0000-0000-000067000000}"/>
              </a:ext>
            </a:extLst>
          </xdr:cNvPr>
          <xdr:cNvSpPr/>
        </xdr:nvSpPr>
        <xdr:spPr>
          <a:xfrm>
            <a:off x="1044169" y="401784"/>
            <a:ext cx="200892" cy="852054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eaVert" rtlCol="0" anchor="ctr" anchorCtr="0"/>
          <a:lstStyle/>
          <a:p>
            <a:pPr algn="ctr"/>
            <a:r>
              <a:rPr kumimoji="1" lang="ja-JP" altLang="en-US" sz="1100"/>
              <a:t>滋賀県</a:t>
            </a:r>
          </a:p>
        </xdr:txBody>
      </xdr:sp>
      <xdr:sp macro="" textlink="">
        <xdr:nvSpPr>
          <xdr:cNvPr id="104" name="四角形: 角を丸くする 103">
            <a:extLst>
              <a:ext uri="{FF2B5EF4-FFF2-40B4-BE49-F238E27FC236}">
                <a16:creationId xmlns="" xmlns:a16="http://schemas.microsoft.com/office/drawing/2014/main" id="{00000000-0008-0000-0000-000068000000}"/>
              </a:ext>
            </a:extLst>
          </xdr:cNvPr>
          <xdr:cNvSpPr/>
        </xdr:nvSpPr>
        <xdr:spPr>
          <a:xfrm>
            <a:off x="1466731" y="571559"/>
            <a:ext cx="200891" cy="616526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eaVert" rtlCol="0" anchor="ctr" anchorCtr="0"/>
          <a:lstStyle/>
          <a:p>
            <a:pPr algn="ctr"/>
            <a:r>
              <a:rPr kumimoji="1" lang="ja-JP" altLang="en-US" sz="1100"/>
              <a:t>滋賀県</a:t>
            </a:r>
          </a:p>
        </xdr:txBody>
      </xdr:sp>
    </xdr:grpSp>
    <xdr:clientData/>
  </xdr:twoCellAnchor>
  <xdr:twoCellAnchor>
    <xdr:from>
      <xdr:col>30</xdr:col>
      <xdr:colOff>85369</xdr:colOff>
      <xdr:row>3</xdr:row>
      <xdr:rowOff>41565</xdr:rowOff>
    </xdr:from>
    <xdr:to>
      <xdr:col>34</xdr:col>
      <xdr:colOff>154644</xdr:colOff>
      <xdr:row>10</xdr:row>
      <xdr:rowOff>69274</xdr:rowOff>
    </xdr:to>
    <xdr:grpSp>
      <xdr:nvGrpSpPr>
        <xdr:cNvPr id="105" name="グループ化 104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GrpSpPr/>
      </xdr:nvGrpSpPr>
      <xdr:grpSpPr>
        <a:xfrm>
          <a:off x="4800244" y="613065"/>
          <a:ext cx="688400" cy="861147"/>
          <a:chOff x="1073726" y="401784"/>
          <a:chExt cx="623456" cy="852054"/>
        </a:xfrm>
        <a:solidFill>
          <a:srgbClr val="FF0000"/>
        </a:solidFill>
      </xdr:grpSpPr>
      <xdr:sp macro="" textlink="">
        <xdr:nvSpPr>
          <xdr:cNvPr id="106" name="四角形: 角を丸くする 105">
            <a:extLst>
              <a:ext uri="{FF2B5EF4-FFF2-40B4-BE49-F238E27FC236}">
                <a16:creationId xmlns="" xmlns:a16="http://schemas.microsoft.com/office/drawing/2014/main" id="{00000000-0008-0000-0000-00006A000000}"/>
              </a:ext>
            </a:extLst>
          </xdr:cNvPr>
          <xdr:cNvSpPr/>
        </xdr:nvSpPr>
        <xdr:spPr>
          <a:xfrm>
            <a:off x="1073726" y="401784"/>
            <a:ext cx="200892" cy="852054"/>
          </a:xfrm>
          <a:prstGeom prst="round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eaVert" rtlCol="0" anchor="ctr" anchorCtr="0"/>
          <a:lstStyle/>
          <a:p>
            <a:pPr algn="ctr"/>
            <a:r>
              <a:rPr kumimoji="1" lang="ja-JP" altLang="en-US" sz="1100"/>
              <a:t>岐阜県</a:t>
            </a:r>
          </a:p>
        </xdr:txBody>
      </xdr:sp>
      <xdr:sp macro="" textlink="">
        <xdr:nvSpPr>
          <xdr:cNvPr id="107" name="四角形: 角を丸くする 106">
            <a:extLst>
              <a:ext uri="{FF2B5EF4-FFF2-40B4-BE49-F238E27FC236}">
                <a16:creationId xmlns="" xmlns:a16="http://schemas.microsoft.com/office/drawing/2014/main" id="{00000000-0008-0000-0000-00006B000000}"/>
              </a:ext>
            </a:extLst>
          </xdr:cNvPr>
          <xdr:cNvSpPr/>
        </xdr:nvSpPr>
        <xdr:spPr>
          <a:xfrm>
            <a:off x="1496291" y="630383"/>
            <a:ext cx="200891" cy="616526"/>
          </a:xfrm>
          <a:prstGeom prst="roundRect">
            <a:avLst/>
          </a:prstGeom>
          <a:solidFill>
            <a:srgbClr val="0070C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eaVert" rtlCol="0" anchor="ctr" anchorCtr="0"/>
          <a:lstStyle/>
          <a:p>
            <a:pPr algn="ctr"/>
            <a:r>
              <a:rPr kumimoji="1" lang="ja-JP" altLang="en-US" sz="1100"/>
              <a:t>岐阜県</a:t>
            </a:r>
          </a:p>
        </xdr:txBody>
      </xdr:sp>
    </xdr:grpSp>
    <xdr:clientData/>
  </xdr:twoCellAnchor>
  <xdr:twoCellAnchor>
    <xdr:from>
      <xdr:col>38</xdr:col>
      <xdr:colOff>101312</xdr:colOff>
      <xdr:row>3</xdr:row>
      <xdr:rowOff>34636</xdr:rowOff>
    </xdr:from>
    <xdr:to>
      <xdr:col>43</xdr:col>
      <xdr:colOff>37236</xdr:colOff>
      <xdr:row>10</xdr:row>
      <xdr:rowOff>62345</xdr:rowOff>
    </xdr:to>
    <xdr:grpSp>
      <xdr:nvGrpSpPr>
        <xdr:cNvPr id="108" name="グループ化 107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GrpSpPr/>
      </xdr:nvGrpSpPr>
      <xdr:grpSpPr>
        <a:xfrm>
          <a:off x="6054437" y="606136"/>
          <a:ext cx="709830" cy="861147"/>
          <a:chOff x="1073726" y="401784"/>
          <a:chExt cx="623456" cy="852054"/>
        </a:xfrm>
      </xdr:grpSpPr>
      <xdr:sp macro="" textlink="">
        <xdr:nvSpPr>
          <xdr:cNvPr id="109" name="四角形: 角を丸くする 108">
            <a:extLst>
              <a:ext uri="{FF2B5EF4-FFF2-40B4-BE49-F238E27FC236}">
                <a16:creationId xmlns="" xmlns:a16="http://schemas.microsoft.com/office/drawing/2014/main" id="{00000000-0008-0000-0000-00006D000000}"/>
              </a:ext>
            </a:extLst>
          </xdr:cNvPr>
          <xdr:cNvSpPr/>
        </xdr:nvSpPr>
        <xdr:spPr>
          <a:xfrm>
            <a:off x="1073726" y="401784"/>
            <a:ext cx="200892" cy="852054"/>
          </a:xfrm>
          <a:prstGeom prst="roundRect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eaVert" rtlCol="0" anchor="ctr" anchorCtr="0"/>
          <a:lstStyle/>
          <a:p>
            <a:pPr algn="ctr"/>
            <a:r>
              <a:rPr kumimoji="1" lang="ja-JP" altLang="en-US" sz="1100"/>
              <a:t>三重県</a:t>
            </a:r>
          </a:p>
        </xdr:txBody>
      </xdr:sp>
      <xdr:sp macro="" textlink="">
        <xdr:nvSpPr>
          <xdr:cNvPr id="110" name="四角形: 角を丸くする 109">
            <a:extLst>
              <a:ext uri="{FF2B5EF4-FFF2-40B4-BE49-F238E27FC236}">
                <a16:creationId xmlns="" xmlns:a16="http://schemas.microsoft.com/office/drawing/2014/main" id="{00000000-0008-0000-0000-00006E000000}"/>
              </a:ext>
            </a:extLst>
          </xdr:cNvPr>
          <xdr:cNvSpPr/>
        </xdr:nvSpPr>
        <xdr:spPr>
          <a:xfrm>
            <a:off x="1496291" y="630383"/>
            <a:ext cx="200891" cy="616526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eaVert" rtlCol="0" anchor="ctr" anchorCtr="0"/>
          <a:lstStyle/>
          <a:p>
            <a:pPr algn="ctr"/>
            <a:r>
              <a:rPr kumimoji="1" lang="ja-JP" altLang="en-US" sz="1100"/>
              <a:t>三重県</a:t>
            </a:r>
          </a:p>
        </xdr:txBody>
      </xdr:sp>
    </xdr:grpSp>
    <xdr:clientData/>
  </xdr:twoCellAnchor>
  <xdr:twoCellAnchor>
    <xdr:from>
      <xdr:col>46</xdr:col>
      <xdr:colOff>116032</xdr:colOff>
      <xdr:row>3</xdr:row>
      <xdr:rowOff>52821</xdr:rowOff>
    </xdr:from>
    <xdr:to>
      <xdr:col>51</xdr:col>
      <xdr:colOff>51956</xdr:colOff>
      <xdr:row>10</xdr:row>
      <xdr:rowOff>80530</xdr:rowOff>
    </xdr:to>
    <xdr:grpSp>
      <xdr:nvGrpSpPr>
        <xdr:cNvPr id="111" name="グループ化 110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GrpSpPr/>
      </xdr:nvGrpSpPr>
      <xdr:grpSpPr>
        <a:xfrm>
          <a:off x="7307407" y="624321"/>
          <a:ext cx="709830" cy="861147"/>
          <a:chOff x="1073726" y="401784"/>
          <a:chExt cx="623456" cy="852054"/>
        </a:xfrm>
      </xdr:grpSpPr>
      <xdr:sp macro="" textlink="">
        <xdr:nvSpPr>
          <xdr:cNvPr id="112" name="四角形: 角を丸くする 111">
            <a:extLst>
              <a:ext uri="{FF2B5EF4-FFF2-40B4-BE49-F238E27FC236}">
                <a16:creationId xmlns="" xmlns:a16="http://schemas.microsoft.com/office/drawing/2014/main" id="{00000000-0008-0000-0000-000070000000}"/>
              </a:ext>
            </a:extLst>
          </xdr:cNvPr>
          <xdr:cNvSpPr/>
        </xdr:nvSpPr>
        <xdr:spPr>
          <a:xfrm>
            <a:off x="1073726" y="401784"/>
            <a:ext cx="200892" cy="852054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eaVert" rtlCol="0" anchor="ctr" anchorCtr="0"/>
          <a:lstStyle/>
          <a:p>
            <a:pPr algn="ctr"/>
            <a:r>
              <a:rPr kumimoji="1" lang="ja-JP" altLang="en-US" sz="1100"/>
              <a:t>富山県</a:t>
            </a:r>
          </a:p>
        </xdr:txBody>
      </xdr:sp>
      <xdr:sp macro="" textlink="">
        <xdr:nvSpPr>
          <xdr:cNvPr id="113" name="四角形: 角を丸くする 112">
            <a:extLst>
              <a:ext uri="{FF2B5EF4-FFF2-40B4-BE49-F238E27FC236}">
                <a16:creationId xmlns="" xmlns:a16="http://schemas.microsoft.com/office/drawing/2014/main" id="{00000000-0008-0000-0000-000071000000}"/>
              </a:ext>
            </a:extLst>
          </xdr:cNvPr>
          <xdr:cNvSpPr/>
        </xdr:nvSpPr>
        <xdr:spPr>
          <a:xfrm>
            <a:off x="1496291" y="630383"/>
            <a:ext cx="200891" cy="616526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eaVert" rtlCol="0" anchor="ctr" anchorCtr="0"/>
          <a:lstStyle/>
          <a:p>
            <a:pPr algn="ctr"/>
            <a:r>
              <a:rPr kumimoji="1" lang="ja-JP" altLang="en-US" sz="1100"/>
              <a:t>富山県</a:t>
            </a:r>
          </a:p>
        </xdr:txBody>
      </xdr:sp>
    </xdr:grpSp>
    <xdr:clientData/>
  </xdr:twoCellAnchor>
  <xdr:twoCellAnchor>
    <xdr:from>
      <xdr:col>6</xdr:col>
      <xdr:colOff>92039</xdr:colOff>
      <xdr:row>14</xdr:row>
      <xdr:rowOff>45382</xdr:rowOff>
    </xdr:from>
    <xdr:to>
      <xdr:col>8</xdr:col>
      <xdr:colOff>21852</xdr:colOff>
      <xdr:row>27</xdr:row>
      <xdr:rowOff>97540</xdr:rowOff>
    </xdr:to>
    <xdr:sp macro="" textlink="">
      <xdr:nvSpPr>
        <xdr:cNvPr id="119" name="四角形: 角を丸くする 118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/>
      </xdr:nvSpPr>
      <xdr:spPr>
        <a:xfrm>
          <a:off x="968339" y="1874182"/>
          <a:ext cx="196513" cy="1538058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1100"/>
            <a:t>宮崎県</a:t>
          </a:r>
        </a:p>
      </xdr:txBody>
    </xdr:sp>
    <xdr:clientData/>
  </xdr:twoCellAnchor>
  <xdr:twoCellAnchor>
    <xdr:from>
      <xdr:col>54</xdr:col>
      <xdr:colOff>118375</xdr:colOff>
      <xdr:row>15</xdr:row>
      <xdr:rowOff>57150</xdr:rowOff>
    </xdr:from>
    <xdr:to>
      <xdr:col>56</xdr:col>
      <xdr:colOff>38100</xdr:colOff>
      <xdr:row>28</xdr:row>
      <xdr:rowOff>64078</xdr:rowOff>
    </xdr:to>
    <xdr:sp macro="" textlink="">
      <xdr:nvSpPr>
        <xdr:cNvPr id="120" name="四角形: 角を丸くする 119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/>
      </xdr:nvSpPr>
      <xdr:spPr>
        <a:xfrm>
          <a:off x="7395475" y="2000250"/>
          <a:ext cx="186425" cy="1492828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1100"/>
            <a:t>神奈川県</a:t>
          </a:r>
        </a:p>
      </xdr:txBody>
    </xdr:sp>
    <xdr:clientData/>
  </xdr:twoCellAnchor>
  <xdr:twoCellAnchor>
    <xdr:from>
      <xdr:col>57</xdr:col>
      <xdr:colOff>95251</xdr:colOff>
      <xdr:row>15</xdr:row>
      <xdr:rowOff>66675</xdr:rowOff>
    </xdr:from>
    <xdr:to>
      <xdr:col>59</xdr:col>
      <xdr:colOff>19050</xdr:colOff>
      <xdr:row>28</xdr:row>
      <xdr:rowOff>71006</xdr:rowOff>
    </xdr:to>
    <xdr:sp macro="" textlink="">
      <xdr:nvSpPr>
        <xdr:cNvPr id="122" name="四角形: 角を丸くする 121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/>
      </xdr:nvSpPr>
      <xdr:spPr>
        <a:xfrm>
          <a:off x="7772401" y="2009775"/>
          <a:ext cx="190499" cy="149023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1100"/>
            <a:t>宮城県</a:t>
          </a:r>
        </a:p>
      </xdr:txBody>
    </xdr:sp>
    <xdr:clientData/>
  </xdr:twoCellAnchor>
  <xdr:twoCellAnchor>
    <xdr:from>
      <xdr:col>9</xdr:col>
      <xdr:colOff>95250</xdr:colOff>
      <xdr:row>14</xdr:row>
      <xdr:rowOff>62753</xdr:rowOff>
    </xdr:from>
    <xdr:to>
      <xdr:col>11</xdr:col>
      <xdr:colOff>17321</xdr:colOff>
      <xdr:row>27</xdr:row>
      <xdr:rowOff>69680</xdr:rowOff>
    </xdr:to>
    <xdr:sp macro="" textlink="">
      <xdr:nvSpPr>
        <xdr:cNvPr id="69" name="四角形: 角を丸くする 68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/>
      </xdr:nvSpPr>
      <xdr:spPr>
        <a:xfrm>
          <a:off x="1371600" y="1891553"/>
          <a:ext cx="188771" cy="149282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1100"/>
            <a:t>香川県</a:t>
          </a:r>
        </a:p>
      </xdr:txBody>
    </xdr:sp>
    <xdr:clientData/>
  </xdr:twoCellAnchor>
  <xdr:twoCellAnchor>
    <xdr:from>
      <xdr:col>9</xdr:col>
      <xdr:colOff>104775</xdr:colOff>
      <xdr:row>3</xdr:row>
      <xdr:rowOff>62753</xdr:rowOff>
    </xdr:from>
    <xdr:to>
      <xdr:col>11</xdr:col>
      <xdr:colOff>32595</xdr:colOff>
      <xdr:row>10</xdr:row>
      <xdr:rowOff>90462</xdr:rowOff>
    </xdr:to>
    <xdr:sp macro="" textlink="">
      <xdr:nvSpPr>
        <xdr:cNvPr id="114" name="四角形: 角を丸くする 113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/>
      </xdr:nvSpPr>
      <xdr:spPr>
        <a:xfrm>
          <a:off x="1381125" y="634253"/>
          <a:ext cx="194520" cy="8278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1100"/>
            <a:t>山口県</a:t>
          </a:r>
        </a:p>
      </xdr:txBody>
    </xdr:sp>
    <xdr:clientData/>
  </xdr:twoCellAnchor>
  <xdr:twoCellAnchor>
    <xdr:from>
      <xdr:col>17</xdr:col>
      <xdr:colOff>113739</xdr:colOff>
      <xdr:row>3</xdr:row>
      <xdr:rowOff>62753</xdr:rowOff>
    </xdr:from>
    <xdr:to>
      <xdr:col>19</xdr:col>
      <xdr:colOff>41558</xdr:colOff>
      <xdr:row>10</xdr:row>
      <xdr:rowOff>90462</xdr:rowOff>
    </xdr:to>
    <xdr:sp macro="" textlink="">
      <xdr:nvSpPr>
        <xdr:cNvPr id="115" name="四角形: 角を丸くする 114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/>
      </xdr:nvSpPr>
      <xdr:spPr>
        <a:xfrm>
          <a:off x="2456889" y="634253"/>
          <a:ext cx="194519" cy="8278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1100"/>
            <a:t>千葉県</a:t>
          </a:r>
        </a:p>
      </xdr:txBody>
    </xdr:sp>
    <xdr:clientData/>
  </xdr:twoCellAnchor>
  <xdr:twoCellAnchor>
    <xdr:from>
      <xdr:col>44</xdr:col>
      <xdr:colOff>74458</xdr:colOff>
      <xdr:row>51</xdr:row>
      <xdr:rowOff>51787</xdr:rowOff>
    </xdr:from>
    <xdr:to>
      <xdr:col>46</xdr:col>
      <xdr:colOff>47625</xdr:colOff>
      <xdr:row>64</xdr:row>
      <xdr:rowOff>0</xdr:rowOff>
    </xdr:to>
    <xdr:sp macro="" textlink="">
      <xdr:nvSpPr>
        <xdr:cNvPr id="95" name="四角形: 角を丸くする 94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/>
      </xdr:nvSpPr>
      <xdr:spPr>
        <a:xfrm>
          <a:off x="6018058" y="6109687"/>
          <a:ext cx="239867" cy="1434113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1100"/>
            <a:t>鹿児島県</a:t>
          </a:r>
        </a:p>
      </xdr:txBody>
    </xdr:sp>
    <xdr:clientData/>
  </xdr:twoCellAnchor>
  <xdr:twoCellAnchor>
    <xdr:from>
      <xdr:col>47</xdr:col>
      <xdr:colOff>126849</xdr:colOff>
      <xdr:row>65</xdr:row>
      <xdr:rowOff>75598</xdr:rowOff>
    </xdr:from>
    <xdr:to>
      <xdr:col>49</xdr:col>
      <xdr:colOff>57150</xdr:colOff>
      <xdr:row>72</xdr:row>
      <xdr:rowOff>103307</xdr:rowOff>
    </xdr:to>
    <xdr:sp macro="" textlink="">
      <xdr:nvSpPr>
        <xdr:cNvPr id="99" name="四角形: 角を丸くする 98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/>
      </xdr:nvSpPr>
      <xdr:spPr>
        <a:xfrm>
          <a:off x="6470499" y="7733698"/>
          <a:ext cx="197001" cy="8278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1100"/>
            <a:t>岩手県</a:t>
          </a:r>
        </a:p>
      </xdr:txBody>
    </xdr:sp>
    <xdr:clientData/>
  </xdr:twoCellAnchor>
  <xdr:twoCellAnchor>
    <xdr:from>
      <xdr:col>60</xdr:col>
      <xdr:colOff>104774</xdr:colOff>
      <xdr:row>59</xdr:row>
      <xdr:rowOff>89859</xdr:rowOff>
    </xdr:from>
    <xdr:to>
      <xdr:col>62</xdr:col>
      <xdr:colOff>76199</xdr:colOff>
      <xdr:row>70</xdr:row>
      <xdr:rowOff>107156</xdr:rowOff>
    </xdr:to>
    <xdr:sp macro="" textlink="">
      <xdr:nvSpPr>
        <xdr:cNvPr id="101" name="四角形: 角を丸くする 100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/>
      </xdr:nvSpPr>
      <xdr:spPr>
        <a:xfrm>
          <a:off x="8181974" y="7062159"/>
          <a:ext cx="238125" cy="127459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1100"/>
            <a:t>青森県</a:t>
          </a:r>
        </a:p>
      </xdr:txBody>
    </xdr:sp>
    <xdr:clientData/>
  </xdr:twoCellAnchor>
  <xdr:twoCellAnchor>
    <xdr:from>
      <xdr:col>55</xdr:col>
      <xdr:colOff>71437</xdr:colOff>
      <xdr:row>59</xdr:row>
      <xdr:rowOff>63665</xdr:rowOff>
    </xdr:from>
    <xdr:to>
      <xdr:col>57</xdr:col>
      <xdr:colOff>85724</xdr:colOff>
      <xdr:row>66</xdr:row>
      <xdr:rowOff>71437</xdr:rowOff>
    </xdr:to>
    <xdr:sp macro="" textlink="">
      <xdr:nvSpPr>
        <xdr:cNvPr id="117" name="四角形: 角を丸くする 116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/>
      </xdr:nvSpPr>
      <xdr:spPr>
        <a:xfrm>
          <a:off x="7481887" y="7035965"/>
          <a:ext cx="280987" cy="807872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1100"/>
            <a:t>茨城県</a:t>
          </a:r>
        </a:p>
      </xdr:txBody>
    </xdr:sp>
    <xdr:clientData/>
  </xdr:twoCellAnchor>
  <xdr:twoCellAnchor>
    <xdr:from>
      <xdr:col>52</xdr:col>
      <xdr:colOff>85726</xdr:colOff>
      <xdr:row>51</xdr:row>
      <xdr:rowOff>61283</xdr:rowOff>
    </xdr:from>
    <xdr:to>
      <xdr:col>54</xdr:col>
      <xdr:colOff>42864</xdr:colOff>
      <xdr:row>62</xdr:row>
      <xdr:rowOff>78580</xdr:rowOff>
    </xdr:to>
    <xdr:sp macro="" textlink="">
      <xdr:nvSpPr>
        <xdr:cNvPr id="118" name="四角形: 角を丸くする 117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/>
      </xdr:nvSpPr>
      <xdr:spPr>
        <a:xfrm>
          <a:off x="7096126" y="6119183"/>
          <a:ext cx="223838" cy="1274597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1100"/>
            <a:t>静岡県</a:t>
          </a:r>
        </a:p>
      </xdr:txBody>
    </xdr:sp>
    <xdr:clientData/>
  </xdr:twoCellAnchor>
  <xdr:twoCellAnchor>
    <xdr:from>
      <xdr:col>44</xdr:col>
      <xdr:colOff>114299</xdr:colOff>
      <xdr:row>74</xdr:row>
      <xdr:rowOff>68427</xdr:rowOff>
    </xdr:from>
    <xdr:to>
      <xdr:col>46</xdr:col>
      <xdr:colOff>66674</xdr:colOff>
      <xdr:row>85</xdr:row>
      <xdr:rowOff>85723</xdr:rowOff>
    </xdr:to>
    <xdr:sp macro="" textlink="">
      <xdr:nvSpPr>
        <xdr:cNvPr id="123" name="四角形: 角を丸くする 122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/>
      </xdr:nvSpPr>
      <xdr:spPr>
        <a:xfrm>
          <a:off x="6057899" y="8755227"/>
          <a:ext cx="219075" cy="127459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1100"/>
            <a:t>長崎県</a:t>
          </a:r>
        </a:p>
      </xdr:txBody>
    </xdr:sp>
    <xdr:clientData/>
  </xdr:twoCellAnchor>
  <xdr:twoCellAnchor>
    <xdr:from>
      <xdr:col>64</xdr:col>
      <xdr:colOff>6012</xdr:colOff>
      <xdr:row>74</xdr:row>
      <xdr:rowOff>61284</xdr:rowOff>
    </xdr:from>
    <xdr:to>
      <xdr:col>65</xdr:col>
      <xdr:colOff>76200</xdr:colOff>
      <xdr:row>83</xdr:row>
      <xdr:rowOff>83343</xdr:rowOff>
    </xdr:to>
    <xdr:sp macro="" textlink="">
      <xdr:nvSpPr>
        <xdr:cNvPr id="126" name="四角形: 角を丸くする 125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/>
      </xdr:nvSpPr>
      <xdr:spPr>
        <a:xfrm>
          <a:off x="8616612" y="8748084"/>
          <a:ext cx="203538" cy="105075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1100"/>
            <a:t>福島県</a:t>
          </a:r>
        </a:p>
      </xdr:txBody>
    </xdr:sp>
    <xdr:clientData/>
  </xdr:twoCellAnchor>
  <xdr:twoCellAnchor>
    <xdr:from>
      <xdr:col>60</xdr:col>
      <xdr:colOff>95250</xdr:colOff>
      <xdr:row>51</xdr:row>
      <xdr:rowOff>61311</xdr:rowOff>
    </xdr:from>
    <xdr:to>
      <xdr:col>62</xdr:col>
      <xdr:colOff>76200</xdr:colOff>
      <xdr:row>58</xdr:row>
      <xdr:rowOff>89020</xdr:rowOff>
    </xdr:to>
    <xdr:sp macro="" textlink="">
      <xdr:nvSpPr>
        <xdr:cNvPr id="127" name="四角形: 角を丸くする 126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/>
      </xdr:nvSpPr>
      <xdr:spPr>
        <a:xfrm>
          <a:off x="8172450" y="6119211"/>
          <a:ext cx="247650" cy="827809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1100"/>
            <a:t>群馬県</a:t>
          </a:r>
        </a:p>
      </xdr:txBody>
    </xdr:sp>
    <xdr:clientData/>
  </xdr:twoCellAnchor>
  <xdr:twoCellAnchor>
    <xdr:from>
      <xdr:col>48</xdr:col>
      <xdr:colOff>3024</xdr:colOff>
      <xdr:row>59</xdr:row>
      <xdr:rowOff>37498</xdr:rowOff>
    </xdr:from>
    <xdr:to>
      <xdr:col>49</xdr:col>
      <xdr:colOff>57150</xdr:colOff>
      <xdr:row>64</xdr:row>
      <xdr:rowOff>114299</xdr:rowOff>
    </xdr:to>
    <xdr:sp macro="" textlink="">
      <xdr:nvSpPr>
        <xdr:cNvPr id="128" name="四角形: 角を丸くする 127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/>
      </xdr:nvSpPr>
      <xdr:spPr>
        <a:xfrm>
          <a:off x="6480024" y="7009798"/>
          <a:ext cx="187476" cy="64830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1100"/>
            <a:t>埼玉県</a:t>
          </a:r>
        </a:p>
      </xdr:txBody>
    </xdr:sp>
    <xdr:clientData/>
  </xdr:twoCellAnchor>
  <xdr:twoCellAnchor>
    <xdr:from>
      <xdr:col>55</xdr:col>
      <xdr:colOff>131611</xdr:colOff>
      <xdr:row>51</xdr:row>
      <xdr:rowOff>56549</xdr:rowOff>
    </xdr:from>
    <xdr:to>
      <xdr:col>57</xdr:col>
      <xdr:colOff>85725</xdr:colOff>
      <xdr:row>58</xdr:row>
      <xdr:rowOff>84258</xdr:rowOff>
    </xdr:to>
    <xdr:sp macro="" textlink="">
      <xdr:nvSpPr>
        <xdr:cNvPr id="130" name="四角形: 角を丸くする 129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/>
      </xdr:nvSpPr>
      <xdr:spPr>
        <a:xfrm>
          <a:off x="7542061" y="6114449"/>
          <a:ext cx="220814" cy="827809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1100"/>
            <a:t>新潟県</a:t>
          </a:r>
        </a:p>
      </xdr:txBody>
    </xdr:sp>
    <xdr:clientData/>
  </xdr:twoCellAnchor>
  <xdr:twoCellAnchor>
    <xdr:from>
      <xdr:col>63</xdr:col>
      <xdr:colOff>141136</xdr:colOff>
      <xdr:row>57</xdr:row>
      <xdr:rowOff>66073</xdr:rowOff>
    </xdr:from>
    <xdr:to>
      <xdr:col>65</xdr:col>
      <xdr:colOff>71436</xdr:colOff>
      <xdr:row>66</xdr:row>
      <xdr:rowOff>71436</xdr:rowOff>
    </xdr:to>
    <xdr:sp macro="" textlink="">
      <xdr:nvSpPr>
        <xdr:cNvPr id="131" name="四角形: 角を丸くする 130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/>
      </xdr:nvSpPr>
      <xdr:spPr>
        <a:xfrm>
          <a:off x="9963792" y="6852636"/>
          <a:ext cx="239863" cy="10769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1100"/>
            <a:t>山梨県</a:t>
          </a:r>
        </a:p>
      </xdr:txBody>
    </xdr:sp>
    <xdr:clientData/>
  </xdr:twoCellAnchor>
  <xdr:twoCellAnchor>
    <xdr:from>
      <xdr:col>60</xdr:col>
      <xdr:colOff>120786</xdr:colOff>
      <xdr:row>74</xdr:row>
      <xdr:rowOff>58903</xdr:rowOff>
    </xdr:from>
    <xdr:to>
      <xdr:col>62</xdr:col>
      <xdr:colOff>57149</xdr:colOff>
      <xdr:row>83</xdr:row>
      <xdr:rowOff>80962</xdr:rowOff>
    </xdr:to>
    <xdr:sp macro="" textlink="">
      <xdr:nvSpPr>
        <xdr:cNvPr id="132" name="四角形: 角を丸くする 131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/>
      </xdr:nvSpPr>
      <xdr:spPr>
        <a:xfrm>
          <a:off x="8197986" y="8745703"/>
          <a:ext cx="203063" cy="1050759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1100"/>
            <a:t>長野県</a:t>
          </a:r>
        </a:p>
      </xdr:txBody>
    </xdr:sp>
    <xdr:clientData/>
  </xdr:twoCellAnchor>
  <xdr:twoCellAnchor>
    <xdr:from>
      <xdr:col>56</xdr:col>
      <xdr:colOff>1249</xdr:colOff>
      <xdr:row>74</xdr:row>
      <xdr:rowOff>44616</xdr:rowOff>
    </xdr:from>
    <xdr:to>
      <xdr:col>57</xdr:col>
      <xdr:colOff>66675</xdr:colOff>
      <xdr:row>83</xdr:row>
      <xdr:rowOff>66675</xdr:rowOff>
    </xdr:to>
    <xdr:sp macro="" textlink="">
      <xdr:nvSpPr>
        <xdr:cNvPr id="133" name="四角形: 角を丸くする 132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/>
      </xdr:nvSpPr>
      <xdr:spPr>
        <a:xfrm>
          <a:off x="7545049" y="8731416"/>
          <a:ext cx="198776" cy="1050759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1100"/>
            <a:t>大阪府</a:t>
          </a:r>
        </a:p>
      </xdr:txBody>
    </xdr:sp>
    <xdr:clientData/>
  </xdr:twoCellAnchor>
  <xdr:twoCellAnchor>
    <xdr:from>
      <xdr:col>47</xdr:col>
      <xdr:colOff>107930</xdr:colOff>
      <xdr:row>74</xdr:row>
      <xdr:rowOff>113671</xdr:rowOff>
    </xdr:from>
    <xdr:to>
      <xdr:col>49</xdr:col>
      <xdr:colOff>66675</xdr:colOff>
      <xdr:row>84</xdr:row>
      <xdr:rowOff>16668</xdr:rowOff>
    </xdr:to>
    <xdr:sp macro="" textlink="">
      <xdr:nvSpPr>
        <xdr:cNvPr id="138" name="四角形: 角を丸くする 137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/>
      </xdr:nvSpPr>
      <xdr:spPr>
        <a:xfrm>
          <a:off x="6451580" y="8800471"/>
          <a:ext cx="225445" cy="104599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1100"/>
            <a:t>島根県</a:t>
          </a:r>
        </a:p>
      </xdr:txBody>
    </xdr:sp>
    <xdr:clientData/>
  </xdr:twoCellAnchor>
  <xdr:twoCellAnchor>
    <xdr:from>
      <xdr:col>44</xdr:col>
      <xdr:colOff>93509</xdr:colOff>
      <xdr:row>65</xdr:row>
      <xdr:rowOff>66074</xdr:rowOff>
    </xdr:from>
    <xdr:to>
      <xdr:col>46</xdr:col>
      <xdr:colOff>47622</xdr:colOff>
      <xdr:row>72</xdr:row>
      <xdr:rowOff>71437</xdr:rowOff>
    </xdr:to>
    <xdr:sp macro="" textlink="">
      <xdr:nvSpPr>
        <xdr:cNvPr id="144" name="四角形: 角を丸くする 143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/>
      </xdr:nvSpPr>
      <xdr:spPr>
        <a:xfrm>
          <a:off x="6975322" y="7805137"/>
          <a:ext cx="263675" cy="8388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1100"/>
            <a:t>熊本県</a:t>
          </a:r>
        </a:p>
      </xdr:txBody>
    </xdr:sp>
    <xdr:clientData/>
  </xdr:twoCellAnchor>
  <xdr:twoCellAnchor>
    <xdr:from>
      <xdr:col>47</xdr:col>
      <xdr:colOff>114942</xdr:colOff>
      <xdr:row>51</xdr:row>
      <xdr:rowOff>27974</xdr:rowOff>
    </xdr:from>
    <xdr:to>
      <xdr:col>49</xdr:col>
      <xdr:colOff>85725</xdr:colOff>
      <xdr:row>58</xdr:row>
      <xdr:rowOff>55683</xdr:rowOff>
    </xdr:to>
    <xdr:sp macro="" textlink="">
      <xdr:nvSpPr>
        <xdr:cNvPr id="139" name="四角形: 角を丸くする 133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/>
      </xdr:nvSpPr>
      <xdr:spPr>
        <a:xfrm>
          <a:off x="6458592" y="6085874"/>
          <a:ext cx="237483" cy="8278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1100"/>
            <a:t>愛媛県</a:t>
          </a:r>
        </a:p>
      </xdr:txBody>
    </xdr:sp>
    <xdr:clientData/>
  </xdr:twoCellAnchor>
  <xdr:twoCellAnchor>
    <xdr:from>
      <xdr:col>52</xdr:col>
      <xdr:colOff>127930</xdr:colOff>
      <xdr:row>74</xdr:row>
      <xdr:rowOff>42235</xdr:rowOff>
    </xdr:from>
    <xdr:to>
      <xdr:col>54</xdr:col>
      <xdr:colOff>57149</xdr:colOff>
      <xdr:row>83</xdr:row>
      <xdr:rowOff>64294</xdr:rowOff>
    </xdr:to>
    <xdr:sp macro="" textlink="">
      <xdr:nvSpPr>
        <xdr:cNvPr id="145" name="四角形: 角を丸くする 132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/>
      </xdr:nvSpPr>
      <xdr:spPr>
        <a:xfrm>
          <a:off x="7138330" y="8729035"/>
          <a:ext cx="195919" cy="1050759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1100"/>
            <a:t>鳥取県</a:t>
          </a:r>
        </a:p>
      </xdr:txBody>
    </xdr:sp>
    <xdr:clientData/>
  </xdr:twoCellAnchor>
  <xdr:twoCellAnchor>
    <xdr:from>
      <xdr:col>72</xdr:col>
      <xdr:colOff>85723</xdr:colOff>
      <xdr:row>59</xdr:row>
      <xdr:rowOff>66673</xdr:rowOff>
    </xdr:from>
    <xdr:to>
      <xdr:col>95</xdr:col>
      <xdr:colOff>123825</xdr:colOff>
      <xdr:row>64</xdr:row>
      <xdr:rowOff>95250</xdr:rowOff>
    </xdr:to>
    <xdr:sp macro="" textlink="">
      <xdr:nvSpPr>
        <xdr:cNvPr id="149" name="楕円 148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/>
      </xdr:nvSpPr>
      <xdr:spPr>
        <a:xfrm>
          <a:off x="9763123" y="7038973"/>
          <a:ext cx="3133727" cy="600077"/>
        </a:xfrm>
        <a:prstGeom prst="ellipse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0" lang="ja-JP" altLang="en-US" sz="2400" b="0" cap="none" spc="0">
              <a:ln>
                <a:noFill/>
              </a:ln>
              <a:solidFill>
                <a:schemeClr val="dk1"/>
              </a:solidFill>
              <a:effectLst/>
            </a:rPr>
            <a:t>既存艇陸置</a:t>
          </a:r>
          <a:endParaRPr kumimoji="1" lang="ja-JP" alt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0</xdr:col>
      <xdr:colOff>0</xdr:colOff>
      <xdr:row>75</xdr:row>
      <xdr:rowOff>54767</xdr:rowOff>
    </xdr:from>
    <xdr:to>
      <xdr:col>35</xdr:col>
      <xdr:colOff>0</xdr:colOff>
      <xdr:row>83</xdr:row>
      <xdr:rowOff>54767</xdr:rowOff>
    </xdr:to>
    <xdr:sp macro="" textlink="">
      <xdr:nvSpPr>
        <xdr:cNvPr id="150" name="楕円 149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/>
      </xdr:nvSpPr>
      <xdr:spPr>
        <a:xfrm>
          <a:off x="0" y="8984455"/>
          <a:ext cx="5488781" cy="952500"/>
        </a:xfrm>
        <a:prstGeom prst="ellipse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0" lang="ja-JP" altLang="en-US" sz="2400" b="0" cap="none" spc="0">
              <a:ln>
                <a:noFill/>
              </a:ln>
              <a:solidFill>
                <a:schemeClr val="dk1"/>
              </a:solidFill>
              <a:effectLst/>
            </a:rPr>
            <a:t>既存艇陸置きスペース</a:t>
          </a:r>
          <a:endParaRPr kumimoji="1" lang="ja-JP" alt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63</xdr:col>
      <xdr:colOff>38100</xdr:colOff>
      <xdr:row>50</xdr:row>
      <xdr:rowOff>57151</xdr:rowOff>
    </xdr:from>
    <xdr:to>
      <xdr:col>68</xdr:col>
      <xdr:colOff>104775</xdr:colOff>
      <xdr:row>52</xdr:row>
      <xdr:rowOff>76201</xdr:rowOff>
    </xdr:to>
    <xdr:sp macro="" textlink="">
      <xdr:nvSpPr>
        <xdr:cNvPr id="22" name="四角形: 角を丸くする 21">
          <a:extLst>
            <a:ext uri="{FF2B5EF4-FFF2-40B4-BE49-F238E27FC236}">
              <a16:creationId xmlns="" xmlns:a16="http://schemas.microsoft.com/office/drawing/2014/main" id="{01B3E618-25DC-441A-BA54-5EFB6ED346DC}"/>
            </a:ext>
          </a:extLst>
        </xdr:cNvPr>
        <xdr:cNvSpPr/>
      </xdr:nvSpPr>
      <xdr:spPr>
        <a:xfrm>
          <a:off x="8515350" y="5772151"/>
          <a:ext cx="733425" cy="2476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 anchorCtr="0"/>
        <a:lstStyle/>
        <a:p>
          <a:pPr algn="ctr"/>
          <a:r>
            <a:rPr kumimoji="1" lang="ja-JP" altLang="en-US" sz="1100"/>
            <a:t>秋田県</a:t>
          </a:r>
        </a:p>
      </xdr:txBody>
    </xdr:sp>
    <xdr:clientData/>
  </xdr:twoCellAnchor>
  <xdr:twoCellAnchor>
    <xdr:from>
      <xdr:col>63</xdr:col>
      <xdr:colOff>57150</xdr:colOff>
      <xdr:row>54</xdr:row>
      <xdr:rowOff>0</xdr:rowOff>
    </xdr:from>
    <xdr:to>
      <xdr:col>68</xdr:col>
      <xdr:colOff>123825</xdr:colOff>
      <xdr:row>56</xdr:row>
      <xdr:rowOff>19050</xdr:rowOff>
    </xdr:to>
    <xdr:sp macro="" textlink="">
      <xdr:nvSpPr>
        <xdr:cNvPr id="23" name="四角形: 角を丸くする 22">
          <a:extLst>
            <a:ext uri="{FF2B5EF4-FFF2-40B4-BE49-F238E27FC236}">
              <a16:creationId xmlns="" xmlns:a16="http://schemas.microsoft.com/office/drawing/2014/main" id="{3566FBC7-A2BB-4EFF-867A-EB59ACD2B412}"/>
            </a:ext>
          </a:extLst>
        </xdr:cNvPr>
        <xdr:cNvSpPr/>
      </xdr:nvSpPr>
      <xdr:spPr>
        <a:xfrm>
          <a:off x="8534400" y="6172200"/>
          <a:ext cx="733425" cy="2476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 anchorCtr="0"/>
        <a:lstStyle/>
        <a:p>
          <a:pPr algn="ctr"/>
          <a:r>
            <a:rPr kumimoji="1" lang="ja-JP" altLang="en-US" sz="1100"/>
            <a:t>徳島県</a:t>
          </a:r>
        </a:p>
      </xdr:txBody>
    </xdr:sp>
    <xdr:clientData/>
  </xdr:twoCellAnchor>
  <xdr:twoCellAnchor>
    <xdr:from>
      <xdr:col>68</xdr:col>
      <xdr:colOff>28575</xdr:colOff>
      <xdr:row>58</xdr:row>
      <xdr:rowOff>57150</xdr:rowOff>
    </xdr:from>
    <xdr:to>
      <xdr:col>73</xdr:col>
      <xdr:colOff>95250</xdr:colOff>
      <xdr:row>60</xdr:row>
      <xdr:rowOff>76200</xdr:rowOff>
    </xdr:to>
    <xdr:sp macro="" textlink="">
      <xdr:nvSpPr>
        <xdr:cNvPr id="24" name="四角形: 角を丸くする 23">
          <a:extLst>
            <a:ext uri="{FF2B5EF4-FFF2-40B4-BE49-F238E27FC236}">
              <a16:creationId xmlns="" xmlns:a16="http://schemas.microsoft.com/office/drawing/2014/main" id="{479A9F66-BD14-4E81-A2C6-77921CC5F4AF}"/>
            </a:ext>
          </a:extLst>
        </xdr:cNvPr>
        <xdr:cNvSpPr/>
      </xdr:nvSpPr>
      <xdr:spPr>
        <a:xfrm>
          <a:off x="9172575" y="6686550"/>
          <a:ext cx="733425" cy="2476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 anchorCtr="0"/>
        <a:lstStyle/>
        <a:p>
          <a:pPr algn="ctr"/>
          <a:r>
            <a:rPr kumimoji="1" lang="ja-JP" altLang="en-US" sz="1100"/>
            <a:t>栃木県</a:t>
          </a:r>
        </a:p>
      </xdr:txBody>
    </xdr:sp>
    <xdr:clientData/>
  </xdr:twoCellAnchor>
  <xdr:twoCellAnchor>
    <xdr:from>
      <xdr:col>63</xdr:col>
      <xdr:colOff>66675</xdr:colOff>
      <xdr:row>69</xdr:row>
      <xdr:rowOff>104775</xdr:rowOff>
    </xdr:from>
    <xdr:to>
      <xdr:col>69</xdr:col>
      <xdr:colOff>0</xdr:colOff>
      <xdr:row>72</xdr:row>
      <xdr:rowOff>9525</xdr:rowOff>
    </xdr:to>
    <xdr:sp macro="" textlink="">
      <xdr:nvSpPr>
        <xdr:cNvPr id="51" name="四角形: 角を丸くする 50">
          <a:extLst>
            <a:ext uri="{FF2B5EF4-FFF2-40B4-BE49-F238E27FC236}">
              <a16:creationId xmlns="" xmlns:a16="http://schemas.microsoft.com/office/drawing/2014/main" id="{6E40FABF-BC0F-43E6-99C6-173E42DBFD8D}"/>
            </a:ext>
          </a:extLst>
        </xdr:cNvPr>
        <xdr:cNvSpPr/>
      </xdr:nvSpPr>
      <xdr:spPr>
        <a:xfrm>
          <a:off x="8543925" y="7991475"/>
          <a:ext cx="733425" cy="2476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 anchorCtr="0"/>
        <a:lstStyle/>
        <a:p>
          <a:pPr algn="ctr"/>
          <a:r>
            <a:rPr kumimoji="1" lang="ja-JP" altLang="en-US" sz="1100"/>
            <a:t>山形県</a:t>
          </a:r>
        </a:p>
      </xdr:txBody>
    </xdr:sp>
    <xdr:clientData/>
  </xdr:twoCellAnchor>
  <xdr:twoCellAnchor>
    <xdr:from>
      <xdr:col>52</xdr:col>
      <xdr:colOff>28575</xdr:colOff>
      <xdr:row>68</xdr:row>
      <xdr:rowOff>95250</xdr:rowOff>
    </xdr:from>
    <xdr:to>
      <xdr:col>57</xdr:col>
      <xdr:colOff>95250</xdr:colOff>
      <xdr:row>71</xdr:row>
      <xdr:rowOff>0</xdr:rowOff>
    </xdr:to>
    <xdr:sp macro="" textlink="">
      <xdr:nvSpPr>
        <xdr:cNvPr id="52" name="四角形: 角を丸くする 51">
          <a:extLst>
            <a:ext uri="{FF2B5EF4-FFF2-40B4-BE49-F238E27FC236}">
              <a16:creationId xmlns="" xmlns:a16="http://schemas.microsoft.com/office/drawing/2014/main" id="{D8BBE5DF-007C-4E3D-8D92-FBFF3F523F3C}"/>
            </a:ext>
          </a:extLst>
        </xdr:cNvPr>
        <xdr:cNvSpPr/>
      </xdr:nvSpPr>
      <xdr:spPr>
        <a:xfrm>
          <a:off x="7038975" y="7867650"/>
          <a:ext cx="733425" cy="2476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 anchorCtr="0"/>
        <a:lstStyle/>
        <a:p>
          <a:pPr algn="ctr"/>
          <a:r>
            <a:rPr kumimoji="1" lang="ja-JP" altLang="en-US" sz="1100"/>
            <a:t>石川県</a:t>
          </a:r>
        </a:p>
      </xdr:txBody>
    </xdr:sp>
    <xdr:clientData/>
  </xdr:twoCellAnchor>
  <xdr:twoCellAnchor>
    <xdr:from>
      <xdr:col>60</xdr:col>
      <xdr:colOff>28575</xdr:colOff>
      <xdr:row>86</xdr:row>
      <xdr:rowOff>19050</xdr:rowOff>
    </xdr:from>
    <xdr:to>
      <xdr:col>65</xdr:col>
      <xdr:colOff>95250</xdr:colOff>
      <xdr:row>88</xdr:row>
      <xdr:rowOff>38100</xdr:rowOff>
    </xdr:to>
    <xdr:sp macro="" textlink="">
      <xdr:nvSpPr>
        <xdr:cNvPr id="55" name="四角形: 角を丸くする 54">
          <a:extLst>
            <a:ext uri="{FF2B5EF4-FFF2-40B4-BE49-F238E27FC236}">
              <a16:creationId xmlns="" xmlns:a16="http://schemas.microsoft.com/office/drawing/2014/main" id="{D659BE79-6431-41B6-83C6-476535807CD3}"/>
            </a:ext>
          </a:extLst>
        </xdr:cNvPr>
        <xdr:cNvSpPr/>
      </xdr:nvSpPr>
      <xdr:spPr>
        <a:xfrm>
          <a:off x="8105775" y="9848850"/>
          <a:ext cx="733425" cy="247650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 anchorCtr="0"/>
        <a:lstStyle/>
        <a:p>
          <a:pPr algn="ctr"/>
          <a:r>
            <a:rPr kumimoji="1" lang="ja-JP" altLang="en-US" sz="1100"/>
            <a:t>兵庫県</a:t>
          </a:r>
        </a:p>
      </xdr:txBody>
    </xdr:sp>
    <xdr:clientData/>
  </xdr:twoCellAnchor>
  <xdr:twoCellAnchor>
    <xdr:from>
      <xdr:col>52</xdr:col>
      <xdr:colOff>28575</xdr:colOff>
      <xdr:row>85</xdr:row>
      <xdr:rowOff>85725</xdr:rowOff>
    </xdr:from>
    <xdr:to>
      <xdr:col>57</xdr:col>
      <xdr:colOff>95250</xdr:colOff>
      <xdr:row>87</xdr:row>
      <xdr:rowOff>104775</xdr:rowOff>
    </xdr:to>
    <xdr:sp macro="" textlink="">
      <xdr:nvSpPr>
        <xdr:cNvPr id="57" name="四角形: 角を丸くする 56">
          <a:extLst>
            <a:ext uri="{FF2B5EF4-FFF2-40B4-BE49-F238E27FC236}">
              <a16:creationId xmlns="" xmlns:a16="http://schemas.microsoft.com/office/drawing/2014/main" id="{06087F8C-825D-4ECC-9E43-CED5C499EE6B}"/>
            </a:ext>
          </a:extLst>
        </xdr:cNvPr>
        <xdr:cNvSpPr/>
      </xdr:nvSpPr>
      <xdr:spPr>
        <a:xfrm>
          <a:off x="7038975" y="9801225"/>
          <a:ext cx="733425" cy="247650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 anchorCtr="0"/>
        <a:lstStyle/>
        <a:p>
          <a:pPr algn="ctr"/>
          <a:r>
            <a:rPr kumimoji="1" lang="ja-JP" altLang="en-US" sz="1100"/>
            <a:t>北海道</a:t>
          </a:r>
        </a:p>
      </xdr:txBody>
    </xdr:sp>
    <xdr:clientData/>
  </xdr:twoCellAnchor>
  <xdr:twoCellAnchor>
    <xdr:from>
      <xdr:col>44</xdr:col>
      <xdr:colOff>28575</xdr:colOff>
      <xdr:row>86</xdr:row>
      <xdr:rowOff>85725</xdr:rowOff>
    </xdr:from>
    <xdr:to>
      <xdr:col>49</xdr:col>
      <xdr:colOff>95250</xdr:colOff>
      <xdr:row>88</xdr:row>
      <xdr:rowOff>104775</xdr:rowOff>
    </xdr:to>
    <xdr:sp macro="" textlink="">
      <xdr:nvSpPr>
        <xdr:cNvPr id="64" name="四角形: 角を丸くする 63">
          <a:extLst>
            <a:ext uri="{FF2B5EF4-FFF2-40B4-BE49-F238E27FC236}">
              <a16:creationId xmlns="" xmlns:a16="http://schemas.microsoft.com/office/drawing/2014/main" id="{7D761FD7-3954-48C5-8E67-7B0325A2607B}"/>
            </a:ext>
          </a:extLst>
        </xdr:cNvPr>
        <xdr:cNvSpPr/>
      </xdr:nvSpPr>
      <xdr:spPr>
        <a:xfrm>
          <a:off x="5972175" y="9915525"/>
          <a:ext cx="733425" cy="2476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 anchorCtr="0"/>
        <a:lstStyle/>
        <a:p>
          <a:pPr algn="ctr"/>
          <a:r>
            <a:rPr kumimoji="1" lang="ja-JP" altLang="en-US" sz="1100"/>
            <a:t>奈良県</a:t>
          </a:r>
        </a:p>
      </xdr:txBody>
    </xdr:sp>
    <xdr:clientData/>
  </xdr:twoCellAnchor>
  <xdr:twoCellAnchor>
    <xdr:from>
      <xdr:col>36</xdr:col>
      <xdr:colOff>28575</xdr:colOff>
      <xdr:row>83</xdr:row>
      <xdr:rowOff>28575</xdr:rowOff>
    </xdr:from>
    <xdr:to>
      <xdr:col>41</xdr:col>
      <xdr:colOff>95250</xdr:colOff>
      <xdr:row>85</xdr:row>
      <xdr:rowOff>47625</xdr:rowOff>
    </xdr:to>
    <xdr:sp macro="" textlink="">
      <xdr:nvSpPr>
        <xdr:cNvPr id="76" name="四角形: 角を丸くする 75">
          <a:extLst>
            <a:ext uri="{FF2B5EF4-FFF2-40B4-BE49-F238E27FC236}">
              <a16:creationId xmlns="" xmlns:a16="http://schemas.microsoft.com/office/drawing/2014/main" id="{672B85AD-0FE1-45E8-BCD4-85EB3D856B1F}"/>
            </a:ext>
          </a:extLst>
        </xdr:cNvPr>
        <xdr:cNvSpPr/>
      </xdr:nvSpPr>
      <xdr:spPr>
        <a:xfrm>
          <a:off x="4905375" y="9515475"/>
          <a:ext cx="733425" cy="2476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 anchorCtr="0"/>
        <a:lstStyle/>
        <a:p>
          <a:pPr algn="ctr"/>
          <a:r>
            <a:rPr kumimoji="1" lang="ja-JP" altLang="en-US" sz="1100"/>
            <a:t>高知県</a:t>
          </a:r>
        </a:p>
      </xdr:txBody>
    </xdr:sp>
    <xdr:clientData/>
  </xdr:twoCellAnchor>
  <xdr:twoCellAnchor>
    <xdr:from>
      <xdr:col>36</xdr:col>
      <xdr:colOff>19050</xdr:colOff>
      <xdr:row>88</xdr:row>
      <xdr:rowOff>28575</xdr:rowOff>
    </xdr:from>
    <xdr:to>
      <xdr:col>41</xdr:col>
      <xdr:colOff>85725</xdr:colOff>
      <xdr:row>90</xdr:row>
      <xdr:rowOff>47625</xdr:rowOff>
    </xdr:to>
    <xdr:sp macro="" textlink="">
      <xdr:nvSpPr>
        <xdr:cNvPr id="77" name="四角形: 角を丸くする 76">
          <a:extLst>
            <a:ext uri="{FF2B5EF4-FFF2-40B4-BE49-F238E27FC236}">
              <a16:creationId xmlns="" xmlns:a16="http://schemas.microsoft.com/office/drawing/2014/main" id="{E0FFC335-CEFD-4A4E-A46C-154D5B94EFFC}"/>
            </a:ext>
          </a:extLst>
        </xdr:cNvPr>
        <xdr:cNvSpPr/>
      </xdr:nvSpPr>
      <xdr:spPr>
        <a:xfrm>
          <a:off x="4895850" y="10086975"/>
          <a:ext cx="733425" cy="247650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 anchorCtr="0"/>
        <a:lstStyle/>
        <a:p>
          <a:pPr algn="ctr"/>
          <a:r>
            <a:rPr kumimoji="1" lang="ja-JP" altLang="en-US" sz="1100"/>
            <a:t>沖縄県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04693/&#9679;&#20196;&#21644;3&#24180;&#24230;(2021)_&#12392;&#12385;&#12366;&#22269;&#20307;&#65432;&#65418;&#65392;&#65403;&#65433;&#22823;&#20250;/&#65290;&#65290;&#20196;&#21644;4&#24180;&#24230;(2022)_&#12392;&#12385;&#12366;&#22269;&#20307;&#65406;&#65392;&#65432;&#65437;&#65400;&#65438;&#31478;&#25216;&#20250;/&#20196;&#21644;4&#24180;&#24230;(2022)_&#65397;&#65392;&#65413;&#65392;&#33351;&#37197;&#32622;&#22259;(&#31227;&#21205;&#35336;&#30011;)/&#65290;&#65290;&#20196;&#21644;3&#24180;&#24230;(2021)_&#65397;&#65392;&#65413;&#65392;&#33351;&#37197;&#32622;&#22259;&#12289;&#65432;&#65405;&#65412;(&#65412;&#65438;&#65399;&#65389;&#65426;&#65437;&#65412;&#12424;&#12426;)20211217/&#65290;20211217_&#65397;&#65392;&#65413;&#65392;&#33351;&#38520;&#32622;&#37197;&#32622;_&#30058;&#21495;&#35352;&#20837;(&#65409;&#65386;&#65391;&#65400;&#2999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陸置図（基礎連動）20211215 (2)"/>
      <sheetName val="空ﾊﾞｰｽ状況"/>
      <sheetName val="陸置図（基礎連動）20211215"/>
      <sheetName val="基礎（移動含）"/>
      <sheetName val="20211217_陸置現状"/>
      <sheetName val="陸置図（基礎連動）"/>
      <sheetName val="先進県参加状況"/>
      <sheetName val="先進県参加状況ﾘｽﾄ"/>
      <sheetName val="第76回三重国体_都道府県別参加人数(中止)"/>
      <sheetName val="第75回鹿児島国体_中止"/>
      <sheetName val="第74回茨城国体_都道府県別参加人数"/>
      <sheetName val="第73回福井国体_都道府県別参加人数"/>
      <sheetName val="第72回愛媛国体_都道府県別参加人数"/>
    </sheetNames>
    <sheetDataSet>
      <sheetData sheetId="0"/>
      <sheetData sheetId="1"/>
      <sheetData sheetId="2"/>
      <sheetData sheetId="3">
        <row r="19">
          <cell r="B19">
            <v>1</v>
          </cell>
          <cell r="C19" t="str">
            <v>A-0001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2</v>
          </cell>
          <cell r="C20" t="str">
            <v>A-0002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3</v>
          </cell>
          <cell r="C21" t="str">
            <v>A-0003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 t="str">
            <v>A-0004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 t="str">
            <v>A-0005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 t="str">
            <v>A-0006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 t="str">
            <v>A-0007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8</v>
          </cell>
          <cell r="C26" t="str">
            <v>A-0008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9</v>
          </cell>
          <cell r="C27" t="str">
            <v>A-0009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10</v>
          </cell>
          <cell r="C28" t="str">
            <v>A-0010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11</v>
          </cell>
          <cell r="C29" t="str">
            <v>A-0011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12</v>
          </cell>
          <cell r="C30" t="str">
            <v>A-0012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13</v>
          </cell>
          <cell r="C31" t="str">
            <v>A-0013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14</v>
          </cell>
          <cell r="C32" t="str">
            <v>A-0014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</v>
          </cell>
          <cell r="C33" t="str">
            <v>A-0015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16</v>
          </cell>
          <cell r="C34" t="str">
            <v>A-0016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17</v>
          </cell>
          <cell r="C35" t="str">
            <v>A-0017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18</v>
          </cell>
          <cell r="C36" t="str">
            <v>A-0018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>
            <v>19</v>
          </cell>
          <cell r="C37" t="str">
            <v>A-0019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>
            <v>20</v>
          </cell>
          <cell r="C38" t="str">
            <v>A-0020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21</v>
          </cell>
          <cell r="C39" t="str">
            <v>A-0021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>
            <v>22</v>
          </cell>
          <cell r="C40" t="str">
            <v>A-0022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B41">
            <v>23</v>
          </cell>
          <cell r="C41" t="str">
            <v>A-0023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B42">
            <v>24</v>
          </cell>
          <cell r="C42" t="str">
            <v>A-0024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25</v>
          </cell>
          <cell r="C43" t="str">
            <v>A-0025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26</v>
          </cell>
          <cell r="C44" t="str">
            <v>A-0026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>
            <v>27</v>
          </cell>
          <cell r="C45" t="str">
            <v>A-0027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28</v>
          </cell>
          <cell r="C46" t="str">
            <v>A-0028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B47">
            <v>29</v>
          </cell>
          <cell r="C47" t="str">
            <v>A-0029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B48">
            <v>30</v>
          </cell>
          <cell r="C48" t="str">
            <v>A-0030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31</v>
          </cell>
          <cell r="C49" t="str">
            <v>A-0031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32</v>
          </cell>
          <cell r="C50" t="str">
            <v>A-0032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33</v>
          </cell>
          <cell r="C51" t="str">
            <v>A-0033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>
            <v>34</v>
          </cell>
          <cell r="C52" t="str">
            <v>A-0034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35</v>
          </cell>
          <cell r="C53" t="str">
            <v>A-0035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>
            <v>36</v>
          </cell>
          <cell r="C54" t="str">
            <v>A-0036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37</v>
          </cell>
          <cell r="C55" t="str">
            <v>A-0037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38</v>
          </cell>
          <cell r="C56" t="str">
            <v>A-0038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39</v>
          </cell>
          <cell r="C57" t="str">
            <v>A-0039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40</v>
          </cell>
          <cell r="C58" t="str">
            <v>A-0040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41</v>
          </cell>
          <cell r="C59" t="str">
            <v>A-0041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42</v>
          </cell>
          <cell r="C60" t="str">
            <v>A-0042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43</v>
          </cell>
          <cell r="C61" t="str">
            <v>A-0043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44</v>
          </cell>
          <cell r="C62" t="str">
            <v>A-0044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45</v>
          </cell>
          <cell r="C63" t="str">
            <v>A-0045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46</v>
          </cell>
          <cell r="C64" t="str">
            <v>A-0046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47</v>
          </cell>
          <cell r="C65" t="str">
            <v>A-0047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48</v>
          </cell>
          <cell r="C66" t="str">
            <v>A-0048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49</v>
          </cell>
          <cell r="C67" t="str">
            <v>A-0049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>
            <v>50</v>
          </cell>
          <cell r="C68" t="str">
            <v>A-0050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B69">
            <v>51</v>
          </cell>
          <cell r="C69" t="str">
            <v>A-0051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52</v>
          </cell>
          <cell r="C70" t="str">
            <v>A-0052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53</v>
          </cell>
          <cell r="C71" t="str">
            <v>A-0053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54</v>
          </cell>
          <cell r="C72" t="str">
            <v>A-0054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55</v>
          </cell>
          <cell r="C73" t="str">
            <v>A-0055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56</v>
          </cell>
          <cell r="C74" t="str">
            <v>A-0056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57</v>
          </cell>
          <cell r="C75" t="str">
            <v>A-0057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>
            <v>58</v>
          </cell>
          <cell r="C76" t="str">
            <v>A-0058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>
            <v>59</v>
          </cell>
          <cell r="C77" t="str">
            <v>A-0059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>
            <v>60</v>
          </cell>
          <cell r="C78" t="str">
            <v>A-0060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61</v>
          </cell>
          <cell r="C79" t="str">
            <v>A-0061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62</v>
          </cell>
          <cell r="C80" t="str">
            <v>A-0062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63</v>
          </cell>
          <cell r="C81" t="str">
            <v>A-0063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64</v>
          </cell>
          <cell r="C82" t="str">
            <v>A-0064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65</v>
          </cell>
          <cell r="C83" t="str">
            <v>A-0065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66</v>
          </cell>
          <cell r="C84" t="str">
            <v>A-0066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67</v>
          </cell>
          <cell r="C85" t="str">
            <v>A-0067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68</v>
          </cell>
          <cell r="C86" t="str">
            <v>A-0068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69</v>
          </cell>
          <cell r="C87" t="str">
            <v>A-0069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70</v>
          </cell>
          <cell r="C88" t="str">
            <v>A-0070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71</v>
          </cell>
          <cell r="C89" t="str">
            <v>A-0071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72</v>
          </cell>
          <cell r="C90" t="str">
            <v>A-0072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73</v>
          </cell>
          <cell r="C91" t="str">
            <v>A-0073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74</v>
          </cell>
          <cell r="C92" t="str">
            <v>A-0074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75</v>
          </cell>
          <cell r="C93" t="str">
            <v>A-0075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76</v>
          </cell>
          <cell r="C94" t="str">
            <v>A-0076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77</v>
          </cell>
          <cell r="C95" t="str">
            <v>A-0077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78</v>
          </cell>
          <cell r="C96" t="str">
            <v>A-0078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B97">
            <v>79</v>
          </cell>
          <cell r="C97" t="str">
            <v>A-0079</v>
          </cell>
          <cell r="D97">
            <v>0</v>
          </cell>
          <cell r="E97" t="str">
            <v>ﾚﾝﾀﾙ</v>
          </cell>
          <cell r="F97" t="str">
            <v>RSﾋﾞｼﾞｮﾝ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>
            <v>80</v>
          </cell>
          <cell r="C98" t="str">
            <v>A-0080</v>
          </cell>
          <cell r="D98">
            <v>0</v>
          </cell>
          <cell r="E98" t="str">
            <v>ﾚﾝﾀﾙ</v>
          </cell>
          <cell r="F98" t="str">
            <v>RSﾋﾞｼﾞｮﾝ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81</v>
          </cell>
          <cell r="C99" t="str">
            <v>A-0081</v>
          </cell>
          <cell r="D99">
            <v>0</v>
          </cell>
          <cell r="E99" t="str">
            <v>ﾚﾝﾀﾙ</v>
          </cell>
          <cell r="F99" t="str">
            <v>RSﾋﾞｼﾞｮﾝ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82</v>
          </cell>
          <cell r="C100" t="str">
            <v>A-0082</v>
          </cell>
          <cell r="D100">
            <v>0</v>
          </cell>
          <cell r="E100" t="str">
            <v>ﾚﾝﾀﾙ</v>
          </cell>
          <cell r="F100" t="str">
            <v>RSﾋﾞｼﾞｮﾝ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B101">
            <v>83</v>
          </cell>
          <cell r="C101" t="str">
            <v>A-0083</v>
          </cell>
          <cell r="D101">
            <v>0</v>
          </cell>
          <cell r="E101" t="str">
            <v>ﾚﾝﾀﾙ</v>
          </cell>
          <cell r="F101" t="str">
            <v>RSﾋﾞｼﾞｮﾝ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84</v>
          </cell>
          <cell r="C102" t="str">
            <v>A-0084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85</v>
          </cell>
          <cell r="C103" t="str">
            <v>A-0085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86</v>
          </cell>
          <cell r="C104" t="str">
            <v>A-0086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87</v>
          </cell>
          <cell r="C105" t="str">
            <v>A-0087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88</v>
          </cell>
          <cell r="C106" t="str">
            <v>A-0088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89</v>
          </cell>
          <cell r="C107" t="str">
            <v>A-0089</v>
          </cell>
          <cell r="D107">
            <v>0</v>
          </cell>
          <cell r="E107" t="str">
            <v>ﾚﾝﾀﾙ</v>
          </cell>
          <cell r="F107" t="str">
            <v>ﾄｯﾊﾟｰ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90</v>
          </cell>
          <cell r="C108" t="str">
            <v>A-0090</v>
          </cell>
          <cell r="D108">
            <v>0</v>
          </cell>
          <cell r="E108" t="str">
            <v>ﾚﾝﾀﾙ</v>
          </cell>
          <cell r="F108" t="str">
            <v>ﾄｯﾊﾟｰ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91</v>
          </cell>
          <cell r="C109" t="str">
            <v>A-0091</v>
          </cell>
          <cell r="D109">
            <v>0</v>
          </cell>
          <cell r="E109" t="str">
            <v>ﾚﾝﾀﾙ</v>
          </cell>
          <cell r="F109" t="str">
            <v>ﾄｯﾊﾟｰ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92</v>
          </cell>
          <cell r="C110" t="str">
            <v>A-0092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93</v>
          </cell>
          <cell r="C111" t="str">
            <v>A-0093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94</v>
          </cell>
          <cell r="C112" t="str">
            <v>A-0094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95</v>
          </cell>
          <cell r="C113" t="str">
            <v>A-0095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96</v>
          </cell>
          <cell r="C114" t="str">
            <v>A-0096</v>
          </cell>
          <cell r="D114">
            <v>0</v>
          </cell>
          <cell r="E114" t="str">
            <v>ﾚﾝﾀﾙ</v>
          </cell>
          <cell r="F114" t="str">
            <v>ｼｶｰﾗ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97</v>
          </cell>
          <cell r="C115" t="str">
            <v>A-0097</v>
          </cell>
          <cell r="D115">
            <v>0</v>
          </cell>
          <cell r="E115" t="str">
            <v>ﾚﾝﾀﾙ</v>
          </cell>
          <cell r="F115" t="str">
            <v>ｼｶｰﾗ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98</v>
          </cell>
          <cell r="C116" t="str">
            <v>A-0098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99</v>
          </cell>
          <cell r="C117" t="str">
            <v>A-0099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100</v>
          </cell>
          <cell r="C118" t="str">
            <v>A-0100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B119">
            <v>101</v>
          </cell>
          <cell r="C119" t="str">
            <v>A-0101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102</v>
          </cell>
          <cell r="C120" t="str">
            <v>A-0102</v>
          </cell>
          <cell r="D120">
            <v>0</v>
          </cell>
          <cell r="E120" t="str">
            <v>ﾚﾝﾀﾙ</v>
          </cell>
          <cell r="F120" t="str">
            <v>Sﾎｯﾊﾟｰ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B121">
            <v>103</v>
          </cell>
          <cell r="C121" t="str">
            <v>A-0103</v>
          </cell>
          <cell r="D121">
            <v>0</v>
          </cell>
          <cell r="E121" t="str">
            <v>ﾚﾝﾀﾙ</v>
          </cell>
          <cell r="F121" t="str">
            <v>Sﾎｯﾊﾟｰ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104</v>
          </cell>
          <cell r="C122" t="str">
            <v>A-0104</v>
          </cell>
          <cell r="D122">
            <v>0</v>
          </cell>
          <cell r="E122" t="str">
            <v>ﾚﾝﾀﾙ</v>
          </cell>
          <cell r="F122" t="str">
            <v>Sﾎｯﾊﾟｰ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105</v>
          </cell>
          <cell r="C123" t="str">
            <v>A-0105</v>
          </cell>
          <cell r="D123">
            <v>0</v>
          </cell>
          <cell r="E123">
            <v>0</v>
          </cell>
          <cell r="F123" t="str">
            <v>OP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106</v>
          </cell>
          <cell r="C124" t="str">
            <v>A-0106</v>
          </cell>
          <cell r="D124">
            <v>0</v>
          </cell>
          <cell r="E124">
            <v>0</v>
          </cell>
          <cell r="F124" t="str">
            <v>OP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B125">
            <v>107</v>
          </cell>
          <cell r="C125" t="str">
            <v>A-0107</v>
          </cell>
          <cell r="D125">
            <v>0</v>
          </cell>
          <cell r="E125">
            <v>0</v>
          </cell>
          <cell r="F125" t="str">
            <v>OP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B126">
            <v>108</v>
          </cell>
          <cell r="C126" t="str">
            <v>A-0108</v>
          </cell>
          <cell r="D126">
            <v>0</v>
          </cell>
          <cell r="E126">
            <v>0</v>
          </cell>
          <cell r="F126" t="str">
            <v>OP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109</v>
          </cell>
          <cell r="C127" t="str">
            <v>A-0109</v>
          </cell>
          <cell r="D127">
            <v>0</v>
          </cell>
          <cell r="E127">
            <v>0</v>
          </cell>
          <cell r="F127" t="str">
            <v>ﾐﾆﾎｯﾊﾟｰ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110</v>
          </cell>
          <cell r="C128" t="str">
            <v>A-0110</v>
          </cell>
          <cell r="D128">
            <v>0</v>
          </cell>
          <cell r="E128">
            <v>0</v>
          </cell>
          <cell r="F128" t="str">
            <v>ﾐﾆﾎｯﾊﾟｰ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111</v>
          </cell>
          <cell r="C129" t="str">
            <v>A-0111</v>
          </cell>
          <cell r="D129">
            <v>0</v>
          </cell>
          <cell r="E129">
            <v>0</v>
          </cell>
          <cell r="F129" t="str">
            <v>ﾐﾆﾎｯﾊﾟｰ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112</v>
          </cell>
          <cell r="C130" t="str">
            <v>A-0112</v>
          </cell>
          <cell r="D130">
            <v>0</v>
          </cell>
          <cell r="E130">
            <v>0</v>
          </cell>
          <cell r="F130" t="str">
            <v>ﾐﾆﾎｯﾊﾟｰ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113</v>
          </cell>
          <cell r="C131" t="str">
            <v>A-0113</v>
          </cell>
          <cell r="D131">
            <v>0</v>
          </cell>
          <cell r="E131">
            <v>0</v>
          </cell>
          <cell r="F131" t="str">
            <v>ﾚｰｻﾞｰ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114</v>
          </cell>
          <cell r="C132" t="str">
            <v>A-0114</v>
          </cell>
          <cell r="D132">
            <v>0</v>
          </cell>
          <cell r="E132">
            <v>0</v>
          </cell>
          <cell r="F132" t="str">
            <v>ﾚｰｻﾞｰ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115</v>
          </cell>
          <cell r="C133" t="str">
            <v>A-0115</v>
          </cell>
          <cell r="D133">
            <v>0</v>
          </cell>
          <cell r="E133">
            <v>0</v>
          </cell>
          <cell r="F133">
            <v>420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B134">
            <v>116</v>
          </cell>
          <cell r="C134" t="str">
            <v>A-0116</v>
          </cell>
          <cell r="D134">
            <v>0</v>
          </cell>
          <cell r="E134">
            <v>0</v>
          </cell>
          <cell r="F134" t="str">
            <v>Sﾎｯﾊﾟｰ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117</v>
          </cell>
          <cell r="C135" t="str">
            <v>A-0117</v>
          </cell>
          <cell r="D135">
            <v>0</v>
          </cell>
          <cell r="E135">
            <v>0</v>
          </cell>
          <cell r="F135" t="str">
            <v>Sﾎｯﾊﾟｰ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118</v>
          </cell>
          <cell r="C136" t="str">
            <v>A-0118</v>
          </cell>
          <cell r="D136">
            <v>0</v>
          </cell>
          <cell r="E136">
            <v>0</v>
          </cell>
          <cell r="F136" t="str">
            <v>ﾐﾆﾎｯﾊﾟｰ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119</v>
          </cell>
          <cell r="C137" t="str">
            <v>A-0119</v>
          </cell>
          <cell r="D137">
            <v>0</v>
          </cell>
          <cell r="E137">
            <v>0</v>
          </cell>
          <cell r="F137" t="str">
            <v>ﾐﾆﾎｯﾊﾟｰ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120</v>
          </cell>
          <cell r="C138" t="str">
            <v>A-0120</v>
          </cell>
          <cell r="D138">
            <v>0</v>
          </cell>
          <cell r="E138">
            <v>0</v>
          </cell>
          <cell r="F138" t="str">
            <v>ﾐﾆﾎｯﾊﾟｰ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121</v>
          </cell>
          <cell r="C139" t="str">
            <v>A-0121</v>
          </cell>
          <cell r="D139">
            <v>0</v>
          </cell>
          <cell r="E139">
            <v>0</v>
          </cell>
          <cell r="F139" t="str">
            <v>ﾐﾆﾎｯﾊﾟｰ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122</v>
          </cell>
          <cell r="C140" t="str">
            <v>A-0122</v>
          </cell>
          <cell r="D140">
            <v>0</v>
          </cell>
          <cell r="E140">
            <v>0</v>
          </cell>
          <cell r="F140" t="str">
            <v>ﾐﾆﾎｯﾊﾟｰ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123</v>
          </cell>
          <cell r="C141" t="str">
            <v>A-0123</v>
          </cell>
          <cell r="D141">
            <v>0</v>
          </cell>
          <cell r="E141">
            <v>0</v>
          </cell>
          <cell r="F141" t="str">
            <v>Sﾎｯﾊﾟｰ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124</v>
          </cell>
          <cell r="C142" t="str">
            <v>A-0124</v>
          </cell>
          <cell r="D142">
            <v>0</v>
          </cell>
          <cell r="E142">
            <v>0</v>
          </cell>
          <cell r="F142" t="str">
            <v>Sﾎｯﾊﾟｰ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125</v>
          </cell>
          <cell r="C143" t="str">
            <v>A-0125</v>
          </cell>
          <cell r="D143">
            <v>0</v>
          </cell>
          <cell r="E143">
            <v>0</v>
          </cell>
          <cell r="F143" t="str">
            <v>OP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126</v>
          </cell>
          <cell r="C144" t="str">
            <v>A-0126</v>
          </cell>
          <cell r="D144">
            <v>0</v>
          </cell>
          <cell r="E144">
            <v>0</v>
          </cell>
          <cell r="F144" t="str">
            <v>OP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B145">
            <v>127</v>
          </cell>
          <cell r="C145" t="str">
            <v>A-0127</v>
          </cell>
          <cell r="D145">
            <v>0</v>
          </cell>
          <cell r="E145">
            <v>0</v>
          </cell>
          <cell r="F145" t="str">
            <v>ﾚｰｻﾞｰ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128</v>
          </cell>
          <cell r="C146" t="str">
            <v>A-0128</v>
          </cell>
          <cell r="D146">
            <v>0</v>
          </cell>
          <cell r="E146">
            <v>0</v>
          </cell>
          <cell r="F146" t="str">
            <v>Sﾎｯﾊﾟｰ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129</v>
          </cell>
          <cell r="C147" t="str">
            <v>A-0129</v>
          </cell>
          <cell r="D147">
            <v>0</v>
          </cell>
          <cell r="E147">
            <v>0</v>
          </cell>
          <cell r="F147" t="str">
            <v>Sﾎｯﾊﾟｰ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130</v>
          </cell>
          <cell r="C148" t="str">
            <v>A-0130</v>
          </cell>
          <cell r="D148">
            <v>0</v>
          </cell>
          <cell r="E148">
            <v>0</v>
          </cell>
          <cell r="F148" t="str">
            <v>Sﾎｯﾊﾟｰ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131</v>
          </cell>
          <cell r="C149" t="str">
            <v>A-0131</v>
          </cell>
          <cell r="D149">
            <v>0</v>
          </cell>
          <cell r="E149">
            <v>0</v>
          </cell>
          <cell r="F149" t="str">
            <v>ﾚｰｻﾞｰ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132</v>
          </cell>
          <cell r="C150" t="str">
            <v>A-0132</v>
          </cell>
          <cell r="D150">
            <v>0</v>
          </cell>
          <cell r="E150">
            <v>0</v>
          </cell>
          <cell r="F150" t="str">
            <v>ﾚｰｻﾞｰ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B151">
            <v>133</v>
          </cell>
          <cell r="C151" t="str">
            <v>A-0133</v>
          </cell>
          <cell r="D151">
            <v>0</v>
          </cell>
          <cell r="E151">
            <v>0</v>
          </cell>
          <cell r="F151" t="str">
            <v>ﾚｰｻﾞｰ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134</v>
          </cell>
          <cell r="C152" t="str">
            <v>A-0134</v>
          </cell>
          <cell r="D152">
            <v>0</v>
          </cell>
          <cell r="E152">
            <v>0</v>
          </cell>
          <cell r="F152" t="str">
            <v>ﾚｰｻﾞｰ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135</v>
          </cell>
          <cell r="C153" t="str">
            <v>A-0135</v>
          </cell>
          <cell r="D153">
            <v>0</v>
          </cell>
          <cell r="E153">
            <v>0</v>
          </cell>
          <cell r="F153" t="str">
            <v>ﾚｰｻﾞｰ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136</v>
          </cell>
          <cell r="C154" t="str">
            <v>A-0136</v>
          </cell>
          <cell r="D154">
            <v>0</v>
          </cell>
          <cell r="E154">
            <v>0</v>
          </cell>
          <cell r="F154" t="str">
            <v>ﾚｰｻﾞｰ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137</v>
          </cell>
          <cell r="C155" t="str">
            <v>A-0137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138</v>
          </cell>
          <cell r="C156" t="str">
            <v>A-0138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139</v>
          </cell>
          <cell r="C157" t="str">
            <v>A-0139</v>
          </cell>
          <cell r="D157">
            <v>0</v>
          </cell>
          <cell r="E157">
            <v>0</v>
          </cell>
          <cell r="F157" t="str">
            <v>Sﾎｯﾊﾟｰ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140</v>
          </cell>
          <cell r="C158" t="str">
            <v>A-0140</v>
          </cell>
          <cell r="D158">
            <v>0</v>
          </cell>
          <cell r="E158">
            <v>0</v>
          </cell>
          <cell r="F158" t="str">
            <v>Sﾎｯﾊﾟｰ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141</v>
          </cell>
          <cell r="C159" t="str">
            <v>A-0141</v>
          </cell>
          <cell r="D159">
            <v>0</v>
          </cell>
          <cell r="E159">
            <v>0</v>
          </cell>
          <cell r="F159" t="str">
            <v>Sﾎｯﾊﾟｰ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142</v>
          </cell>
          <cell r="C160" t="str">
            <v>A-0142</v>
          </cell>
          <cell r="D160">
            <v>0</v>
          </cell>
          <cell r="E160">
            <v>0</v>
          </cell>
          <cell r="F160" t="str">
            <v>Sﾎｯﾊﾟｰ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143</v>
          </cell>
          <cell r="C161" t="str">
            <v>A-0143</v>
          </cell>
          <cell r="D161">
            <v>0</v>
          </cell>
          <cell r="E161">
            <v>0</v>
          </cell>
          <cell r="F161" t="str">
            <v>Sﾎｯﾊﾟｰ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144</v>
          </cell>
          <cell r="C162" t="str">
            <v>A-0144</v>
          </cell>
          <cell r="D162">
            <v>0</v>
          </cell>
          <cell r="E162">
            <v>0</v>
          </cell>
          <cell r="F162" t="str">
            <v>ﾚｰｻﾞｰ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145</v>
          </cell>
          <cell r="C163" t="str">
            <v>A-0145</v>
          </cell>
          <cell r="D163">
            <v>0</v>
          </cell>
          <cell r="E163">
            <v>0</v>
          </cell>
          <cell r="F163" t="str">
            <v>ﾚｰｻﾞｰ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146</v>
          </cell>
          <cell r="C164" t="str">
            <v>A-0146</v>
          </cell>
          <cell r="D164">
            <v>0</v>
          </cell>
          <cell r="E164">
            <v>0</v>
          </cell>
          <cell r="F164" t="str">
            <v>ﾚｰｻﾞｰ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147</v>
          </cell>
          <cell r="C165" t="str">
            <v>A-0147</v>
          </cell>
          <cell r="D165">
            <v>0</v>
          </cell>
          <cell r="E165">
            <v>0</v>
          </cell>
          <cell r="F165" t="str">
            <v>ﾚｰｻﾞｰ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B166">
            <v>148</v>
          </cell>
          <cell r="C166" t="str">
            <v>A-0148</v>
          </cell>
          <cell r="D166">
            <v>0</v>
          </cell>
          <cell r="E166">
            <v>0</v>
          </cell>
          <cell r="F166" t="str">
            <v>Sﾎｰｽ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149</v>
          </cell>
          <cell r="C167" t="str">
            <v>A-0149</v>
          </cell>
          <cell r="D167">
            <v>0</v>
          </cell>
          <cell r="E167">
            <v>0</v>
          </cell>
          <cell r="F167" t="str">
            <v>Sﾎｰｽ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150</v>
          </cell>
          <cell r="C168" t="str">
            <v>A-0150</v>
          </cell>
          <cell r="D168">
            <v>0</v>
          </cell>
          <cell r="E168">
            <v>0</v>
          </cell>
          <cell r="F168" t="str">
            <v>Sﾎｰｽ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B169">
            <v>151</v>
          </cell>
          <cell r="C169" t="str">
            <v>A-0151</v>
          </cell>
          <cell r="D169">
            <v>0</v>
          </cell>
          <cell r="E169">
            <v>0</v>
          </cell>
          <cell r="F169" t="str">
            <v>Y-15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152</v>
          </cell>
          <cell r="C170" t="str">
            <v>A-0152</v>
          </cell>
          <cell r="D170">
            <v>0</v>
          </cell>
          <cell r="E170">
            <v>0</v>
          </cell>
          <cell r="F170" t="str">
            <v>Sﾎｯﾊﾟｰ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153</v>
          </cell>
          <cell r="C171" t="str">
            <v>A-0153</v>
          </cell>
          <cell r="D171">
            <v>0</v>
          </cell>
          <cell r="E171">
            <v>0</v>
          </cell>
          <cell r="F171" t="str">
            <v>Sﾎｯﾊﾟｰ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154</v>
          </cell>
          <cell r="C172" t="str">
            <v>A-0154</v>
          </cell>
          <cell r="D172">
            <v>0</v>
          </cell>
          <cell r="E172">
            <v>0</v>
          </cell>
          <cell r="F172" t="str">
            <v>Sﾎｯﾊﾟｰ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155</v>
          </cell>
          <cell r="C173" t="str">
            <v>A-0155</v>
          </cell>
          <cell r="D173">
            <v>0</v>
          </cell>
          <cell r="E173">
            <v>0</v>
          </cell>
          <cell r="F173" t="str">
            <v>Sﾎｯﾊﾟｰ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156</v>
          </cell>
          <cell r="C174" t="str">
            <v>A-0156</v>
          </cell>
          <cell r="D174">
            <v>0</v>
          </cell>
          <cell r="E174">
            <v>0</v>
          </cell>
          <cell r="F174" t="str">
            <v>Sﾎｯﾊﾟｰ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157</v>
          </cell>
          <cell r="C175" t="str">
            <v>A-0157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158</v>
          </cell>
          <cell r="C176" t="str">
            <v>A-0158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159</v>
          </cell>
          <cell r="C177" t="str">
            <v>A-0159</v>
          </cell>
          <cell r="D177">
            <v>0</v>
          </cell>
          <cell r="E177">
            <v>0</v>
          </cell>
          <cell r="F177" t="str">
            <v>OP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0</v>
          </cell>
          <cell r="C178" t="str">
            <v>(A-0159)</v>
          </cell>
          <cell r="D178">
            <v>0</v>
          </cell>
          <cell r="E178">
            <v>0</v>
          </cell>
          <cell r="F178" t="str">
            <v>ｽﾅｲﾌﾟ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160</v>
          </cell>
          <cell r="C179" t="str">
            <v>A-0160</v>
          </cell>
          <cell r="D179">
            <v>0</v>
          </cell>
          <cell r="E179">
            <v>0</v>
          </cell>
          <cell r="F179" t="str">
            <v>OP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161</v>
          </cell>
          <cell r="C180" t="str">
            <v>A-0161</v>
          </cell>
          <cell r="D180">
            <v>0</v>
          </cell>
          <cell r="E180">
            <v>0</v>
          </cell>
          <cell r="F180" t="str">
            <v>OP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162</v>
          </cell>
          <cell r="C181" t="str">
            <v>A-0162</v>
          </cell>
          <cell r="D181">
            <v>0</v>
          </cell>
          <cell r="E181">
            <v>0</v>
          </cell>
          <cell r="F181" t="str">
            <v>OP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163</v>
          </cell>
          <cell r="C182" t="str">
            <v>A-0163</v>
          </cell>
          <cell r="D182">
            <v>0</v>
          </cell>
          <cell r="E182">
            <v>0</v>
          </cell>
          <cell r="F182" t="str">
            <v>OP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164</v>
          </cell>
          <cell r="C183" t="str">
            <v>A-0164</v>
          </cell>
          <cell r="D183">
            <v>0</v>
          </cell>
          <cell r="E183">
            <v>0</v>
          </cell>
          <cell r="F183" t="str">
            <v>葉山14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165</v>
          </cell>
          <cell r="C184" t="str">
            <v>A-0165</v>
          </cell>
          <cell r="D184">
            <v>0</v>
          </cell>
          <cell r="E184">
            <v>0</v>
          </cell>
          <cell r="F184" t="str">
            <v>OP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166</v>
          </cell>
          <cell r="C185" t="str">
            <v>A-0166</v>
          </cell>
          <cell r="D185">
            <v>0</v>
          </cell>
          <cell r="E185">
            <v>0</v>
          </cell>
          <cell r="F185" t="str">
            <v>FJ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167</v>
          </cell>
          <cell r="C186" t="str">
            <v>A-0167</v>
          </cell>
          <cell r="D186">
            <v>0</v>
          </cell>
          <cell r="E186">
            <v>0</v>
          </cell>
          <cell r="F186" t="str">
            <v>FJ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168</v>
          </cell>
          <cell r="C187" t="str">
            <v>A-0168</v>
          </cell>
          <cell r="D187">
            <v>0</v>
          </cell>
          <cell r="E187">
            <v>0</v>
          </cell>
          <cell r="F187">
            <v>420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169</v>
          </cell>
          <cell r="C188" t="str">
            <v>A-0169</v>
          </cell>
          <cell r="D188">
            <v>0</v>
          </cell>
          <cell r="E188">
            <v>0</v>
          </cell>
          <cell r="F188">
            <v>420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170</v>
          </cell>
          <cell r="C189" t="str">
            <v>A-0170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171</v>
          </cell>
          <cell r="C190" t="str">
            <v>A-0171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172</v>
          </cell>
          <cell r="C191" t="str">
            <v>A-0172</v>
          </cell>
          <cell r="D191">
            <v>0</v>
          </cell>
          <cell r="E191">
            <v>0</v>
          </cell>
          <cell r="F191" t="str">
            <v>Sﾎｯﾊﾟｰ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173</v>
          </cell>
          <cell r="C192" t="str">
            <v>A-0173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174</v>
          </cell>
          <cell r="C193" t="str">
            <v>A-0174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175</v>
          </cell>
          <cell r="C194" t="str">
            <v>A-0175</v>
          </cell>
          <cell r="D194">
            <v>0</v>
          </cell>
          <cell r="E194">
            <v>0</v>
          </cell>
          <cell r="F194" t="str">
            <v>OP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176</v>
          </cell>
          <cell r="C195" t="str">
            <v>A-0176</v>
          </cell>
          <cell r="D195">
            <v>0</v>
          </cell>
          <cell r="E195">
            <v>0</v>
          </cell>
          <cell r="F195" t="str">
            <v>OP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177</v>
          </cell>
          <cell r="C196" t="str">
            <v>A-0177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B197">
            <v>178</v>
          </cell>
          <cell r="C197" t="str">
            <v>A-0178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>
            <v>179</v>
          </cell>
          <cell r="C198" t="str">
            <v>A-0179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</row>
        <row r="199">
          <cell r="B199">
            <v>180</v>
          </cell>
          <cell r="C199" t="str">
            <v>A-0180</v>
          </cell>
          <cell r="D199">
            <v>0</v>
          </cell>
          <cell r="E199">
            <v>0</v>
          </cell>
          <cell r="F199">
            <v>420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</row>
        <row r="200">
          <cell r="B200">
            <v>181</v>
          </cell>
          <cell r="C200" t="str">
            <v>A-0181</v>
          </cell>
          <cell r="D200">
            <v>0</v>
          </cell>
          <cell r="E200">
            <v>0</v>
          </cell>
          <cell r="F200">
            <v>420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>
            <v>182</v>
          </cell>
          <cell r="C201" t="str">
            <v>A-0182</v>
          </cell>
          <cell r="D201">
            <v>0</v>
          </cell>
          <cell r="E201">
            <v>0</v>
          </cell>
          <cell r="F201">
            <v>420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2">
          <cell r="B202">
            <v>183</v>
          </cell>
          <cell r="C202" t="str">
            <v>A-0183</v>
          </cell>
          <cell r="D202">
            <v>0</v>
          </cell>
          <cell r="E202">
            <v>0</v>
          </cell>
          <cell r="F202">
            <v>470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B203">
            <v>184</v>
          </cell>
          <cell r="C203" t="str">
            <v>A-0184</v>
          </cell>
          <cell r="D203">
            <v>0</v>
          </cell>
          <cell r="E203">
            <v>0</v>
          </cell>
          <cell r="F203">
            <v>470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  <row r="204">
          <cell r="B204">
            <v>185</v>
          </cell>
          <cell r="C204" t="str">
            <v>A-0185</v>
          </cell>
          <cell r="D204">
            <v>0</v>
          </cell>
          <cell r="E204">
            <v>0</v>
          </cell>
          <cell r="F204">
            <v>470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B205">
            <v>186</v>
          </cell>
          <cell r="C205" t="str">
            <v>A-0186</v>
          </cell>
          <cell r="D205">
            <v>0</v>
          </cell>
          <cell r="E205">
            <v>0</v>
          </cell>
          <cell r="F205">
            <v>470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B206">
            <v>187</v>
          </cell>
          <cell r="C206" t="str">
            <v>A-0187</v>
          </cell>
          <cell r="D206">
            <v>0</v>
          </cell>
          <cell r="E206">
            <v>0</v>
          </cell>
          <cell r="F206">
            <v>470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7">
          <cell r="B207">
            <v>188</v>
          </cell>
          <cell r="C207" t="str">
            <v>A-0188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>
            <v>189</v>
          </cell>
          <cell r="C208" t="str">
            <v>A-0189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09">
          <cell r="B209">
            <v>190</v>
          </cell>
          <cell r="C209" t="str">
            <v>A-0190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</row>
        <row r="210">
          <cell r="B210">
            <v>191</v>
          </cell>
          <cell r="C210" t="str">
            <v>A-0191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B211">
            <v>192</v>
          </cell>
          <cell r="C211" t="str">
            <v>A-0192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B212">
            <v>193</v>
          </cell>
          <cell r="C212" t="str">
            <v>A-0193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3">
          <cell r="B213">
            <v>194</v>
          </cell>
          <cell r="C213" t="str">
            <v>A-0194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</row>
        <row r="214">
          <cell r="B214">
            <v>195</v>
          </cell>
          <cell r="C214" t="str">
            <v>A-0195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</row>
        <row r="215">
          <cell r="B215">
            <v>196</v>
          </cell>
          <cell r="C215" t="str">
            <v>A-0196</v>
          </cell>
          <cell r="D215">
            <v>0</v>
          </cell>
          <cell r="E215">
            <v>0</v>
          </cell>
          <cell r="F215" t="str">
            <v>ｽﾅｲﾌﾟ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B216">
            <v>197</v>
          </cell>
          <cell r="C216" t="str">
            <v>A-0197</v>
          </cell>
          <cell r="D216">
            <v>0</v>
          </cell>
          <cell r="E216">
            <v>0</v>
          </cell>
          <cell r="F216" t="str">
            <v>ｽﾅｲﾌﾟ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>
            <v>198</v>
          </cell>
          <cell r="C217" t="str">
            <v>A-0198</v>
          </cell>
          <cell r="D217">
            <v>0</v>
          </cell>
          <cell r="E217">
            <v>0</v>
          </cell>
          <cell r="F217" t="str">
            <v>ｽﾅｲﾌﾟ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>
            <v>199</v>
          </cell>
          <cell r="C218" t="str">
            <v>A-0199</v>
          </cell>
          <cell r="D218">
            <v>0</v>
          </cell>
          <cell r="E218">
            <v>0</v>
          </cell>
          <cell r="F218" t="str">
            <v>ｽﾅｲﾌﾟ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>
            <v>200</v>
          </cell>
          <cell r="C219" t="str">
            <v>A-0200</v>
          </cell>
          <cell r="D219">
            <v>0</v>
          </cell>
          <cell r="E219">
            <v>0</v>
          </cell>
          <cell r="F219" t="str">
            <v>ｽﾅｲﾌﾟ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B220">
            <v>201</v>
          </cell>
          <cell r="C220" t="str">
            <v>A-0201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B221">
            <v>202</v>
          </cell>
          <cell r="C221" t="str">
            <v>A-0202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</row>
        <row r="222">
          <cell r="B222">
            <v>203</v>
          </cell>
          <cell r="C222" t="str">
            <v>A-0203</v>
          </cell>
          <cell r="D222">
            <v>0</v>
          </cell>
          <cell r="E222">
            <v>0</v>
          </cell>
          <cell r="F222" t="str">
            <v>RS200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</row>
        <row r="223">
          <cell r="B223">
            <v>204</v>
          </cell>
          <cell r="C223" t="str">
            <v>A-0204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B224">
            <v>205</v>
          </cell>
          <cell r="C224" t="str">
            <v>A-0205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B225">
            <v>0</v>
          </cell>
          <cell r="C225" t="str">
            <v>A-0205</v>
          </cell>
          <cell r="D225">
            <v>0</v>
          </cell>
          <cell r="E225">
            <v>0</v>
          </cell>
          <cell r="F225" t="str">
            <v>ﾚｰｻﾞｰ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</row>
        <row r="226">
          <cell r="B226">
            <v>206</v>
          </cell>
          <cell r="C226" t="str">
            <v>A-0206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7">
          <cell r="B227">
            <v>207</v>
          </cell>
          <cell r="C227" t="str">
            <v>A-0207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B228">
            <v>208</v>
          </cell>
          <cell r="C228" t="str">
            <v>A-0208</v>
          </cell>
          <cell r="D228">
            <v>0</v>
          </cell>
          <cell r="E228">
            <v>0</v>
          </cell>
          <cell r="F228" t="str">
            <v>RSﾋﾞｼﾞｮﾝ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B229">
            <v>209</v>
          </cell>
          <cell r="C229" t="str">
            <v>A-0209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210</v>
          </cell>
          <cell r="C230" t="str">
            <v>A-0210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1">
          <cell r="B231">
            <v>211</v>
          </cell>
          <cell r="C231" t="str">
            <v>A-0211</v>
          </cell>
          <cell r="D231">
            <v>0</v>
          </cell>
          <cell r="E231">
            <v>0</v>
          </cell>
          <cell r="F231">
            <v>470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212</v>
          </cell>
          <cell r="C232" t="str">
            <v>A-0212</v>
          </cell>
          <cell r="D232">
            <v>0</v>
          </cell>
          <cell r="E232">
            <v>0</v>
          </cell>
          <cell r="F232">
            <v>470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213</v>
          </cell>
          <cell r="C233" t="str">
            <v>A-0213</v>
          </cell>
          <cell r="D233">
            <v>0</v>
          </cell>
          <cell r="E233">
            <v>0</v>
          </cell>
          <cell r="F233">
            <v>470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214</v>
          </cell>
          <cell r="C234" t="str">
            <v>A-0214</v>
          </cell>
          <cell r="D234">
            <v>0</v>
          </cell>
          <cell r="E234">
            <v>0</v>
          </cell>
          <cell r="F234">
            <v>470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215</v>
          </cell>
          <cell r="C235" t="str">
            <v>A-0215</v>
          </cell>
          <cell r="D235">
            <v>0</v>
          </cell>
          <cell r="E235">
            <v>0</v>
          </cell>
          <cell r="F235">
            <v>470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216</v>
          </cell>
          <cell r="C236" t="str">
            <v>A-0216</v>
          </cell>
          <cell r="D236">
            <v>0</v>
          </cell>
          <cell r="E236">
            <v>0</v>
          </cell>
          <cell r="F236">
            <v>470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217</v>
          </cell>
          <cell r="C237" t="str">
            <v>A-0217</v>
          </cell>
          <cell r="D237">
            <v>0</v>
          </cell>
          <cell r="E237">
            <v>0</v>
          </cell>
          <cell r="F237">
            <v>470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218</v>
          </cell>
          <cell r="C238" t="str">
            <v>A-0218</v>
          </cell>
          <cell r="D238">
            <v>0</v>
          </cell>
          <cell r="E238">
            <v>0</v>
          </cell>
          <cell r="F238">
            <v>470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219</v>
          </cell>
          <cell r="C239" t="str">
            <v>A-0219</v>
          </cell>
          <cell r="D239">
            <v>0</v>
          </cell>
          <cell r="E239">
            <v>0</v>
          </cell>
          <cell r="F239" t="str">
            <v>ﾚｰｻﾞｰ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220</v>
          </cell>
          <cell r="C240" t="str">
            <v>A-0220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221</v>
          </cell>
          <cell r="C241" t="str">
            <v>A-0221</v>
          </cell>
          <cell r="D241">
            <v>0</v>
          </cell>
          <cell r="E241">
            <v>0</v>
          </cell>
          <cell r="F241" t="str">
            <v>A級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222</v>
          </cell>
          <cell r="C242" t="str">
            <v>A-0222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223</v>
          </cell>
          <cell r="C243" t="str">
            <v>A-0223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224</v>
          </cell>
          <cell r="C244" t="str">
            <v>A-0224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225</v>
          </cell>
          <cell r="C245" t="str">
            <v>A-0225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226</v>
          </cell>
          <cell r="C246" t="str">
            <v>A-0226</v>
          </cell>
          <cell r="D246">
            <v>0</v>
          </cell>
          <cell r="E246">
            <v>0</v>
          </cell>
          <cell r="F246">
            <v>470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227</v>
          </cell>
          <cell r="C247" t="str">
            <v>A-0227</v>
          </cell>
          <cell r="D247">
            <v>0</v>
          </cell>
          <cell r="E247">
            <v>0</v>
          </cell>
          <cell r="F247" t="str">
            <v>ﾃｰｻﾞｰ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228</v>
          </cell>
          <cell r="C248" t="str">
            <v>A-0228</v>
          </cell>
          <cell r="D248">
            <v>0</v>
          </cell>
          <cell r="E248">
            <v>0</v>
          </cell>
          <cell r="F248">
            <v>470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229</v>
          </cell>
          <cell r="C249" t="str">
            <v>A-0229</v>
          </cell>
          <cell r="D249">
            <v>0</v>
          </cell>
          <cell r="E249">
            <v>0</v>
          </cell>
          <cell r="F249">
            <v>470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230</v>
          </cell>
          <cell r="C250" t="str">
            <v>A-0230</v>
          </cell>
          <cell r="D250">
            <v>0</v>
          </cell>
          <cell r="E250">
            <v>0</v>
          </cell>
          <cell r="F250" t="str">
            <v>ｽﾅｲﾌﾟ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231</v>
          </cell>
          <cell r="C251" t="str">
            <v>A-0231</v>
          </cell>
          <cell r="D251">
            <v>0</v>
          </cell>
          <cell r="E251">
            <v>0</v>
          </cell>
          <cell r="F251" t="str">
            <v>ﾃｰｻﾞｰ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232</v>
          </cell>
          <cell r="C252" t="str">
            <v>A-0232</v>
          </cell>
          <cell r="D252">
            <v>0</v>
          </cell>
          <cell r="E252">
            <v>0</v>
          </cell>
          <cell r="F252" t="str">
            <v>ﾃｰｻﾞｰ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233</v>
          </cell>
          <cell r="C253" t="str">
            <v>A-0233</v>
          </cell>
          <cell r="D253">
            <v>0</v>
          </cell>
          <cell r="E253">
            <v>0</v>
          </cell>
          <cell r="F253" t="str">
            <v>ﾃｰｻﾞｰ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234</v>
          </cell>
          <cell r="C254" t="str">
            <v>A-0234</v>
          </cell>
          <cell r="D254">
            <v>0</v>
          </cell>
          <cell r="E254">
            <v>0</v>
          </cell>
          <cell r="F254" t="str">
            <v>ﾚｰｻﾞｰ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</row>
        <row r="255">
          <cell r="B255">
            <v>235</v>
          </cell>
          <cell r="C255" t="str">
            <v>A-0235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236</v>
          </cell>
          <cell r="C256" t="str">
            <v>A-0236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237</v>
          </cell>
          <cell r="C257" t="str">
            <v>A-0237</v>
          </cell>
          <cell r="D257">
            <v>0</v>
          </cell>
          <cell r="E257">
            <v>0</v>
          </cell>
          <cell r="F257" t="str">
            <v>ｽﾅｲﾌﾟ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238</v>
          </cell>
          <cell r="C258" t="str">
            <v>A-0238</v>
          </cell>
          <cell r="D258">
            <v>0</v>
          </cell>
          <cell r="E258">
            <v>0</v>
          </cell>
          <cell r="F258" t="str">
            <v>ｽﾅｲﾌﾟ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59">
          <cell r="B259">
            <v>239</v>
          </cell>
          <cell r="C259" t="str">
            <v>A-0239</v>
          </cell>
          <cell r="D259">
            <v>0</v>
          </cell>
          <cell r="E259">
            <v>0</v>
          </cell>
          <cell r="F259" t="str">
            <v>Y-16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240</v>
          </cell>
          <cell r="C260" t="str">
            <v>A-0240</v>
          </cell>
          <cell r="D260">
            <v>0</v>
          </cell>
          <cell r="E260">
            <v>0</v>
          </cell>
          <cell r="F260" t="str">
            <v>ﾚｰｻﾞｰ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</row>
        <row r="261">
          <cell r="B261">
            <v>241</v>
          </cell>
          <cell r="C261" t="str">
            <v>A-0241</v>
          </cell>
          <cell r="D261">
            <v>0</v>
          </cell>
          <cell r="E261">
            <v>0</v>
          </cell>
          <cell r="F261" t="str">
            <v>ﾚｰｻﾞｰ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242</v>
          </cell>
          <cell r="C262" t="str">
            <v>A-0242</v>
          </cell>
          <cell r="D262">
            <v>0</v>
          </cell>
          <cell r="E262">
            <v>0</v>
          </cell>
          <cell r="F262" t="str">
            <v>ﾚｰｻﾞｰ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243</v>
          </cell>
          <cell r="C263" t="str">
            <v>A-0243</v>
          </cell>
          <cell r="D263">
            <v>0</v>
          </cell>
          <cell r="E263">
            <v>0</v>
          </cell>
          <cell r="F263" t="str">
            <v>ﾃｰｻﾞｰ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244</v>
          </cell>
          <cell r="C264" t="str">
            <v>A-0244</v>
          </cell>
          <cell r="D264">
            <v>0</v>
          </cell>
          <cell r="E264">
            <v>0</v>
          </cell>
          <cell r="F264" t="str">
            <v>ﾃｰｻﾞｰ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5">
          <cell r="B265">
            <v>245</v>
          </cell>
          <cell r="C265" t="str">
            <v>A-0245</v>
          </cell>
          <cell r="D265">
            <v>0</v>
          </cell>
          <cell r="E265">
            <v>0</v>
          </cell>
          <cell r="F265" t="str">
            <v>Sﾏｰﾁﾝ･ｺﾝﾋﾞ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246</v>
          </cell>
          <cell r="C266" t="str">
            <v>A-0246</v>
          </cell>
          <cell r="D266">
            <v>0</v>
          </cell>
          <cell r="E266">
            <v>0</v>
          </cell>
          <cell r="F266" t="str">
            <v>ﾃｰｻﾞｰ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247</v>
          </cell>
          <cell r="C267" t="str">
            <v>A-0247</v>
          </cell>
          <cell r="D267">
            <v>0</v>
          </cell>
          <cell r="E267">
            <v>0</v>
          </cell>
          <cell r="F267" t="str">
            <v>A級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248</v>
          </cell>
          <cell r="C268" t="str">
            <v>A-0248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249</v>
          </cell>
          <cell r="C269" t="str">
            <v>A-0249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250</v>
          </cell>
          <cell r="C270" t="str">
            <v>A-0250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251</v>
          </cell>
          <cell r="C271" t="str">
            <v>A-0251</v>
          </cell>
          <cell r="D271">
            <v>0</v>
          </cell>
          <cell r="E271">
            <v>0</v>
          </cell>
          <cell r="F271" t="str">
            <v>木造船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252</v>
          </cell>
          <cell r="C272" t="str">
            <v>A-0252</v>
          </cell>
          <cell r="D272">
            <v>0</v>
          </cell>
          <cell r="E272">
            <v>0</v>
          </cell>
          <cell r="F272" t="str">
            <v>ﾃｰｻﾞｰ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253</v>
          </cell>
          <cell r="C273" t="str">
            <v>A-0253</v>
          </cell>
          <cell r="D273">
            <v>0</v>
          </cell>
          <cell r="E273">
            <v>0</v>
          </cell>
          <cell r="F273">
            <v>470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</row>
        <row r="274">
          <cell r="B274">
            <v>254</v>
          </cell>
          <cell r="C274" t="str">
            <v>A-0254</v>
          </cell>
          <cell r="D274">
            <v>0</v>
          </cell>
          <cell r="E274">
            <v>0</v>
          </cell>
          <cell r="F274" t="str">
            <v>ｽﾅｲﾌﾟ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255</v>
          </cell>
          <cell r="C275" t="str">
            <v>A-0255</v>
          </cell>
          <cell r="D275">
            <v>0</v>
          </cell>
          <cell r="E275">
            <v>0</v>
          </cell>
          <cell r="F275" t="str">
            <v>SﾎｯﾊﾟｰSR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256</v>
          </cell>
          <cell r="C276" t="str">
            <v>A-0256</v>
          </cell>
          <cell r="D276">
            <v>0</v>
          </cell>
          <cell r="E276">
            <v>0</v>
          </cell>
          <cell r="F276" t="str">
            <v>SﾎｯﾊﾟｰⅡ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257</v>
          </cell>
          <cell r="C277" t="str">
            <v>A-0257</v>
          </cell>
          <cell r="D277">
            <v>0</v>
          </cell>
          <cell r="E277">
            <v>0</v>
          </cell>
          <cell r="F277" t="str">
            <v>ｼｰﾗｰｸ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258</v>
          </cell>
          <cell r="C278" t="str">
            <v>A-0258</v>
          </cell>
          <cell r="D278">
            <v>0</v>
          </cell>
          <cell r="E278">
            <v>0</v>
          </cell>
          <cell r="F278" t="str">
            <v>ｼｰﾗｰｸ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</row>
        <row r="279">
          <cell r="B279">
            <v>259</v>
          </cell>
          <cell r="C279" t="str">
            <v>A-0259</v>
          </cell>
          <cell r="D279">
            <v>0</v>
          </cell>
          <cell r="E279">
            <v>0</v>
          </cell>
          <cell r="F279" t="str">
            <v>ﾚｰｻﾞｰ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260</v>
          </cell>
          <cell r="C280" t="str">
            <v>A-0260</v>
          </cell>
          <cell r="D280">
            <v>0</v>
          </cell>
          <cell r="E280">
            <v>0</v>
          </cell>
          <cell r="F280" t="str">
            <v>ﾊﾞｳｱｰ10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261</v>
          </cell>
          <cell r="C281" t="str">
            <v>A-0261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262</v>
          </cell>
          <cell r="C282" t="str">
            <v>A-0262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263</v>
          </cell>
          <cell r="C283" t="str">
            <v>A-0263</v>
          </cell>
          <cell r="D283">
            <v>0</v>
          </cell>
          <cell r="E283">
            <v>0</v>
          </cell>
          <cell r="F283" t="str">
            <v>ﾏｰﾁﾝ16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264</v>
          </cell>
          <cell r="C284" t="str">
            <v>A-0264</v>
          </cell>
          <cell r="D284">
            <v>0</v>
          </cell>
          <cell r="E284">
            <v>0</v>
          </cell>
          <cell r="F284" t="str">
            <v>ﾏｰﾁﾝ16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265</v>
          </cell>
          <cell r="C285" t="str">
            <v>A-0265</v>
          </cell>
          <cell r="D285">
            <v>0</v>
          </cell>
          <cell r="E285">
            <v>0</v>
          </cell>
          <cell r="F285" t="str">
            <v>ﾏｰﾁﾝ16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266</v>
          </cell>
          <cell r="C286" t="str">
            <v>A-0266</v>
          </cell>
          <cell r="D286">
            <v>0</v>
          </cell>
          <cell r="E286">
            <v>0</v>
          </cell>
          <cell r="F286" t="str">
            <v>Sﾎｰｽ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267</v>
          </cell>
          <cell r="C287" t="str">
            <v>A-0267</v>
          </cell>
          <cell r="D287">
            <v>0</v>
          </cell>
          <cell r="E287">
            <v>0</v>
          </cell>
          <cell r="F287" t="str">
            <v>ﾚｰｻﾞｰ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268</v>
          </cell>
          <cell r="C288" t="str">
            <v>A-0268</v>
          </cell>
          <cell r="D288">
            <v>0</v>
          </cell>
          <cell r="E288">
            <v>0</v>
          </cell>
          <cell r="F288" t="str">
            <v>Sﾎｰｽ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</row>
        <row r="289">
          <cell r="B289">
            <v>269</v>
          </cell>
          <cell r="C289" t="str">
            <v>A-0269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270</v>
          </cell>
          <cell r="C290" t="str">
            <v>A-0270</v>
          </cell>
          <cell r="D290">
            <v>0</v>
          </cell>
          <cell r="E290">
            <v>0</v>
          </cell>
          <cell r="F290">
            <v>470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1">
          <cell r="B291">
            <v>271</v>
          </cell>
          <cell r="C291" t="str">
            <v>A-0271</v>
          </cell>
          <cell r="D291">
            <v>0</v>
          </cell>
          <cell r="E291">
            <v>0</v>
          </cell>
          <cell r="F291" t="str">
            <v>Sﾎｰｽ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272</v>
          </cell>
          <cell r="C292" t="str">
            <v>A-0272</v>
          </cell>
          <cell r="D292">
            <v>0</v>
          </cell>
          <cell r="E292">
            <v>0</v>
          </cell>
          <cell r="F292" t="str">
            <v>Z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273</v>
          </cell>
          <cell r="C293" t="str">
            <v>A-0273</v>
          </cell>
          <cell r="D293">
            <v>0</v>
          </cell>
          <cell r="E293">
            <v>0</v>
          </cell>
          <cell r="F293" t="str">
            <v>ﾃﾞｨｾｰﾗｰ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274</v>
          </cell>
          <cell r="C294" t="str">
            <v>A-0274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275</v>
          </cell>
          <cell r="C295" t="str">
            <v>A-0275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276</v>
          </cell>
          <cell r="C296" t="str">
            <v>A-0276</v>
          </cell>
          <cell r="D296">
            <v>0</v>
          </cell>
          <cell r="E296">
            <v>0</v>
          </cell>
          <cell r="F296" t="str">
            <v>ﾐﾗｰ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277</v>
          </cell>
          <cell r="C297" t="str">
            <v>A-0277</v>
          </cell>
          <cell r="D297">
            <v>0</v>
          </cell>
          <cell r="E297">
            <v>0</v>
          </cell>
          <cell r="F297" t="str">
            <v>A級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8">
          <cell r="B298">
            <v>278</v>
          </cell>
          <cell r="C298" t="str">
            <v>A-0278</v>
          </cell>
          <cell r="D298">
            <v>0</v>
          </cell>
          <cell r="E298">
            <v>0</v>
          </cell>
          <cell r="F298" t="str">
            <v>A級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</row>
        <row r="299">
          <cell r="B299">
            <v>279</v>
          </cell>
          <cell r="C299" t="str">
            <v>A-0279</v>
          </cell>
          <cell r="D299">
            <v>0</v>
          </cell>
          <cell r="E299">
            <v>0</v>
          </cell>
          <cell r="F299" t="str">
            <v>ﾃｰｻﾞｰ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0">
          <cell r="B300">
            <v>280</v>
          </cell>
          <cell r="C300" t="str">
            <v>A-0280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B301">
            <v>281</v>
          </cell>
          <cell r="C301" t="str">
            <v>A-0281</v>
          </cell>
          <cell r="D301">
            <v>0</v>
          </cell>
          <cell r="E301">
            <v>0</v>
          </cell>
          <cell r="F301" t="str">
            <v>ﾄｯﾊﾟｰ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282</v>
          </cell>
          <cell r="C302" t="str">
            <v>A-0282</v>
          </cell>
          <cell r="D302">
            <v>0</v>
          </cell>
          <cell r="E302">
            <v>0</v>
          </cell>
          <cell r="F302" t="str">
            <v>Sﾎｰｽ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</row>
        <row r="303">
          <cell r="B303">
            <v>283</v>
          </cell>
          <cell r="C303" t="str">
            <v>A-0283</v>
          </cell>
          <cell r="D303">
            <v>0</v>
          </cell>
          <cell r="E303">
            <v>0</v>
          </cell>
          <cell r="F303">
            <v>470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284</v>
          </cell>
          <cell r="C304" t="str">
            <v>A-0284</v>
          </cell>
          <cell r="D304">
            <v>0</v>
          </cell>
          <cell r="E304">
            <v>0</v>
          </cell>
          <cell r="F304">
            <v>470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5">
          <cell r="B305">
            <v>285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0</v>
          </cell>
          <cell r="C306" t="str">
            <v>(A-0285)</v>
          </cell>
          <cell r="D306">
            <v>0</v>
          </cell>
          <cell r="E306">
            <v>0</v>
          </cell>
          <cell r="F306">
            <v>470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286</v>
          </cell>
          <cell r="C307" t="str">
            <v>A-0286</v>
          </cell>
          <cell r="D307">
            <v>0</v>
          </cell>
          <cell r="E307">
            <v>0</v>
          </cell>
          <cell r="F307" t="str">
            <v>ﾚｰｻﾞｰ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1</v>
          </cell>
          <cell r="C308" t="str">
            <v>B-0001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09">
          <cell r="B309">
            <v>2</v>
          </cell>
          <cell r="C309" t="str">
            <v>B-0002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3</v>
          </cell>
          <cell r="C310" t="str">
            <v>B-0003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B311">
            <v>4</v>
          </cell>
          <cell r="C311" t="str">
            <v>B-0004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5</v>
          </cell>
          <cell r="C312" t="str">
            <v>B-0005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</v>
          </cell>
          <cell r="C313" t="str">
            <v>B-0006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4">
          <cell r="B314">
            <v>7</v>
          </cell>
          <cell r="C314" t="str">
            <v>B-0007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B315">
            <v>8</v>
          </cell>
          <cell r="C315" t="str">
            <v>B-0008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9</v>
          </cell>
          <cell r="C316" t="str">
            <v>B-0009</v>
          </cell>
          <cell r="D316">
            <v>0</v>
          </cell>
          <cell r="E316">
            <v>0</v>
          </cell>
          <cell r="F316">
            <v>470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</row>
        <row r="317">
          <cell r="B317">
            <v>10</v>
          </cell>
          <cell r="C317" t="str">
            <v>B-0010</v>
          </cell>
          <cell r="D317">
            <v>0</v>
          </cell>
          <cell r="E317">
            <v>0</v>
          </cell>
          <cell r="F317" t="str">
            <v>Sﾎｯﾊﾟｰ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11</v>
          </cell>
          <cell r="C318" t="str">
            <v>B-0011</v>
          </cell>
          <cell r="D318">
            <v>0</v>
          </cell>
          <cell r="E318">
            <v>0</v>
          </cell>
          <cell r="F318" t="str">
            <v>Sﾎｯﾊﾟｰ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12</v>
          </cell>
          <cell r="C319" t="str">
            <v>B-0012</v>
          </cell>
          <cell r="D319">
            <v>0</v>
          </cell>
          <cell r="E319">
            <v>0</v>
          </cell>
          <cell r="F319" t="str">
            <v>Sﾎｯﾊﾟｰ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13</v>
          </cell>
          <cell r="C320" t="str">
            <v>B-0013</v>
          </cell>
          <cell r="D320">
            <v>0</v>
          </cell>
          <cell r="E320">
            <v>0</v>
          </cell>
          <cell r="F320" t="str">
            <v>ﾚｰｻﾞｰ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</row>
        <row r="321">
          <cell r="B321">
            <v>14</v>
          </cell>
          <cell r="C321" t="str">
            <v>B-0014</v>
          </cell>
          <cell r="D321">
            <v>0</v>
          </cell>
          <cell r="E321">
            <v>0</v>
          </cell>
          <cell r="F321" t="str">
            <v>ﾚｰｻﾞｰ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15</v>
          </cell>
          <cell r="C322" t="str">
            <v>B-0015</v>
          </cell>
          <cell r="D322">
            <v>0</v>
          </cell>
          <cell r="E322">
            <v>0</v>
          </cell>
          <cell r="F322" t="str">
            <v>ﾚｰｻﾞｰ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16</v>
          </cell>
          <cell r="C323" t="str">
            <v>B-0016</v>
          </cell>
          <cell r="D323">
            <v>0</v>
          </cell>
          <cell r="E323">
            <v>0</v>
          </cell>
          <cell r="F323" t="str">
            <v>ﾚｰｻﾞｰ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17</v>
          </cell>
          <cell r="C324" t="str">
            <v>B-0017</v>
          </cell>
          <cell r="D324">
            <v>0</v>
          </cell>
          <cell r="E324">
            <v>0</v>
          </cell>
          <cell r="F324" t="str">
            <v>ﾃｰｻﾞｰ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5">
          <cell r="B325">
            <v>18</v>
          </cell>
          <cell r="C325" t="str">
            <v>B-0018</v>
          </cell>
          <cell r="D325">
            <v>0</v>
          </cell>
          <cell r="E325">
            <v>0</v>
          </cell>
          <cell r="F325" t="str">
            <v>Sﾎｯﾊﾟｰ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19</v>
          </cell>
          <cell r="C326" t="str">
            <v>B-0019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20</v>
          </cell>
          <cell r="C327" t="str">
            <v>B-0020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21</v>
          </cell>
          <cell r="C328" t="str">
            <v>B-0021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22</v>
          </cell>
          <cell r="C329" t="str">
            <v>B-0022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23</v>
          </cell>
          <cell r="C330" t="str">
            <v>B-0023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</row>
        <row r="331">
          <cell r="B331">
            <v>24</v>
          </cell>
          <cell r="C331" t="str">
            <v>B-0024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25</v>
          </cell>
          <cell r="C332" t="str">
            <v>B-0025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26</v>
          </cell>
          <cell r="C333" t="str">
            <v>B-0026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27</v>
          </cell>
          <cell r="C334" t="str">
            <v>B-0027</v>
          </cell>
          <cell r="D334">
            <v>0</v>
          </cell>
          <cell r="E334">
            <v>0</v>
          </cell>
          <cell r="F334" t="str">
            <v>Sﾎｯﾊﾟｰ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</row>
        <row r="335">
          <cell r="B335">
            <v>28</v>
          </cell>
          <cell r="C335" t="str">
            <v>B-0028</v>
          </cell>
          <cell r="D335">
            <v>0</v>
          </cell>
          <cell r="E335">
            <v>0</v>
          </cell>
          <cell r="F335" t="str">
            <v>ｼｶｰﾗ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29</v>
          </cell>
          <cell r="C336" t="str">
            <v>B-0029</v>
          </cell>
          <cell r="D336">
            <v>0</v>
          </cell>
          <cell r="E336">
            <v>0</v>
          </cell>
          <cell r="F336" t="str">
            <v>ｼｰﾗｰｸ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7">
          <cell r="B337">
            <v>30</v>
          </cell>
          <cell r="C337" t="str">
            <v>B-0030</v>
          </cell>
          <cell r="D337">
            <v>0</v>
          </cell>
          <cell r="E337">
            <v>0</v>
          </cell>
          <cell r="F337">
            <v>470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31</v>
          </cell>
          <cell r="C338" t="str">
            <v>B-0031</v>
          </cell>
          <cell r="D338">
            <v>0</v>
          </cell>
          <cell r="E338">
            <v>0</v>
          </cell>
          <cell r="F338">
            <v>470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B339">
            <v>32</v>
          </cell>
          <cell r="C339" t="str">
            <v>B-0032</v>
          </cell>
          <cell r="D339">
            <v>0</v>
          </cell>
          <cell r="E339">
            <v>0</v>
          </cell>
          <cell r="F339">
            <v>470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33</v>
          </cell>
          <cell r="C340" t="str">
            <v>B-0033</v>
          </cell>
          <cell r="D340">
            <v>0</v>
          </cell>
          <cell r="E340">
            <v>0</v>
          </cell>
          <cell r="F340">
            <v>470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B341">
            <v>34</v>
          </cell>
          <cell r="C341" t="str">
            <v>B-0034</v>
          </cell>
          <cell r="D341">
            <v>0</v>
          </cell>
          <cell r="E341">
            <v>0</v>
          </cell>
          <cell r="F341">
            <v>470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35</v>
          </cell>
          <cell r="C342" t="str">
            <v>B-0035</v>
          </cell>
          <cell r="D342">
            <v>0</v>
          </cell>
          <cell r="E342">
            <v>0</v>
          </cell>
          <cell r="F342" t="str">
            <v>ﾚｰｻﾞｰ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36</v>
          </cell>
          <cell r="C343" t="str">
            <v>B-0036</v>
          </cell>
          <cell r="D343">
            <v>0</v>
          </cell>
          <cell r="E343">
            <v>0</v>
          </cell>
          <cell r="F343" t="str">
            <v>Sﾎｯﾊﾟｰ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37</v>
          </cell>
          <cell r="C344" t="str">
            <v>B-0037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</row>
        <row r="345">
          <cell r="B345">
            <v>38</v>
          </cell>
          <cell r="C345" t="str">
            <v>B-0038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39</v>
          </cell>
          <cell r="C346" t="str">
            <v>B-0039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</row>
        <row r="347">
          <cell r="B347">
            <v>40</v>
          </cell>
          <cell r="C347" t="str">
            <v>B-0040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41</v>
          </cell>
          <cell r="C348" t="str">
            <v>B-0041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</row>
        <row r="349">
          <cell r="B349">
            <v>42</v>
          </cell>
          <cell r="C349" t="str">
            <v>B-0042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43</v>
          </cell>
          <cell r="C350" t="str">
            <v>B-0043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B351">
            <v>44</v>
          </cell>
          <cell r="C351" t="str">
            <v>B-0044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45</v>
          </cell>
          <cell r="C352" t="str">
            <v>B-0045</v>
          </cell>
          <cell r="D352">
            <v>0</v>
          </cell>
          <cell r="E352">
            <v>0</v>
          </cell>
          <cell r="F352">
            <v>470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B353">
            <v>46</v>
          </cell>
          <cell r="C353" t="str">
            <v>B-0046</v>
          </cell>
          <cell r="D353">
            <v>0</v>
          </cell>
          <cell r="E353">
            <v>0</v>
          </cell>
          <cell r="F353">
            <v>470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47</v>
          </cell>
          <cell r="C354" t="str">
            <v>B-0047</v>
          </cell>
          <cell r="D354">
            <v>0</v>
          </cell>
          <cell r="E354">
            <v>0</v>
          </cell>
          <cell r="F354">
            <v>470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48</v>
          </cell>
          <cell r="C355" t="str">
            <v>B-0048</v>
          </cell>
          <cell r="D355">
            <v>0</v>
          </cell>
          <cell r="E355">
            <v>0</v>
          </cell>
          <cell r="F355" t="str">
            <v>ｽﾅｲﾌﾟ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49</v>
          </cell>
          <cell r="C356" t="str">
            <v>B-0049</v>
          </cell>
          <cell r="D356">
            <v>0</v>
          </cell>
          <cell r="E356">
            <v>0</v>
          </cell>
          <cell r="F356" t="str">
            <v>ｽﾅｲﾌﾟ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50</v>
          </cell>
          <cell r="C357" t="str">
            <v>B-0050</v>
          </cell>
          <cell r="D357">
            <v>0</v>
          </cell>
          <cell r="E357">
            <v>0</v>
          </cell>
          <cell r="F357" t="str">
            <v>ｽﾅｲﾌﾟ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51</v>
          </cell>
          <cell r="C358" t="str">
            <v>B-0051</v>
          </cell>
          <cell r="D358">
            <v>0</v>
          </cell>
          <cell r="E358">
            <v>0</v>
          </cell>
          <cell r="F358" t="str">
            <v>ﾚｰｻﾞｰ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B359">
            <v>52</v>
          </cell>
          <cell r="C359" t="str">
            <v>B-0052</v>
          </cell>
          <cell r="D359">
            <v>0</v>
          </cell>
          <cell r="E359">
            <v>0</v>
          </cell>
          <cell r="F359" t="str">
            <v>ﾚｰｻﾞｰ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53</v>
          </cell>
          <cell r="C360" t="str">
            <v>B-0053</v>
          </cell>
          <cell r="D360">
            <v>0</v>
          </cell>
          <cell r="E360">
            <v>0</v>
          </cell>
          <cell r="F360" t="str">
            <v>ﾃｰｻﾞｰ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54</v>
          </cell>
          <cell r="C361" t="str">
            <v>B-0054</v>
          </cell>
          <cell r="D361">
            <v>0</v>
          </cell>
          <cell r="E361">
            <v>0</v>
          </cell>
          <cell r="F361">
            <v>470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1</v>
          </cell>
          <cell r="C362" t="str">
            <v>C-0001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2</v>
          </cell>
          <cell r="C363" t="str">
            <v>C-0002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</row>
        <row r="364">
          <cell r="B364">
            <v>3</v>
          </cell>
          <cell r="C364" t="str">
            <v>C-0003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4</v>
          </cell>
          <cell r="C365" t="str">
            <v>C-0004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5</v>
          </cell>
          <cell r="C366" t="str">
            <v>C-0005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</v>
          </cell>
          <cell r="C367" t="str">
            <v>C-0006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</row>
        <row r="368">
          <cell r="B368">
            <v>7</v>
          </cell>
          <cell r="C368" t="str">
            <v>C-0007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</row>
        <row r="369">
          <cell r="B369">
            <v>8</v>
          </cell>
          <cell r="C369" t="str">
            <v>C-0008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</row>
        <row r="370">
          <cell r="B370">
            <v>9</v>
          </cell>
          <cell r="C370" t="str">
            <v>C-0009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10</v>
          </cell>
          <cell r="C371" t="str">
            <v>C-0010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11</v>
          </cell>
          <cell r="C372" t="str">
            <v>C-0011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12</v>
          </cell>
          <cell r="C373" t="str">
            <v>C-0012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13</v>
          </cell>
          <cell r="C374" t="str">
            <v>C-0013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14</v>
          </cell>
          <cell r="C375" t="str">
            <v>C-0014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15</v>
          </cell>
          <cell r="C376" t="str">
            <v>C-0015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</row>
        <row r="377">
          <cell r="B377">
            <v>16</v>
          </cell>
          <cell r="C377" t="str">
            <v>C-0016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17</v>
          </cell>
          <cell r="C378" t="str">
            <v>C-0017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18</v>
          </cell>
          <cell r="C379" t="str">
            <v>C-0018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19</v>
          </cell>
          <cell r="C380" t="str">
            <v>C-0019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20</v>
          </cell>
          <cell r="C381" t="str">
            <v>C-0020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</row>
        <row r="382">
          <cell r="B382">
            <v>21</v>
          </cell>
          <cell r="C382" t="str">
            <v>C-0021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22</v>
          </cell>
          <cell r="C383" t="str">
            <v>C-0022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</row>
        <row r="384">
          <cell r="B384">
            <v>23</v>
          </cell>
          <cell r="C384" t="str">
            <v>C-0023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</row>
        <row r="385">
          <cell r="B385">
            <v>24</v>
          </cell>
          <cell r="C385" t="str">
            <v>C-0024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</row>
        <row r="386">
          <cell r="B386">
            <v>25</v>
          </cell>
          <cell r="C386" t="str">
            <v>C-0025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</row>
        <row r="387">
          <cell r="B387">
            <v>26</v>
          </cell>
          <cell r="C387" t="str">
            <v>C-0026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</row>
        <row r="388">
          <cell r="B388">
            <v>27</v>
          </cell>
          <cell r="C388" t="str">
            <v>C-0027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28</v>
          </cell>
          <cell r="C389" t="str">
            <v>C-0028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29</v>
          </cell>
          <cell r="C390" t="str">
            <v>C-0029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</row>
        <row r="391">
          <cell r="B391">
            <v>30</v>
          </cell>
          <cell r="C391" t="str">
            <v>C-0030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31</v>
          </cell>
          <cell r="C392" t="str">
            <v>C-0031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</row>
        <row r="393">
          <cell r="B393">
            <v>32</v>
          </cell>
          <cell r="C393" t="str">
            <v>C-0032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33</v>
          </cell>
          <cell r="C394" t="str">
            <v>C-0033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34</v>
          </cell>
          <cell r="C395" t="str">
            <v>C-0034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35</v>
          </cell>
          <cell r="C396" t="str">
            <v>C-0035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36</v>
          </cell>
          <cell r="C397" t="str">
            <v>C-0036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37</v>
          </cell>
          <cell r="C398" t="str">
            <v>C-0037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38</v>
          </cell>
          <cell r="C399" t="str">
            <v>C-0038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39</v>
          </cell>
          <cell r="C400" t="str">
            <v>C-0039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B401">
            <v>40</v>
          </cell>
          <cell r="C401" t="str">
            <v>C-0040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41</v>
          </cell>
          <cell r="C402" t="str">
            <v>C-0041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B403">
            <v>42</v>
          </cell>
          <cell r="C403" t="str">
            <v>C-0042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43</v>
          </cell>
          <cell r="C404" t="str">
            <v>C-0043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</row>
        <row r="405">
          <cell r="B405">
            <v>44</v>
          </cell>
          <cell r="C405" t="str">
            <v>C-0044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45</v>
          </cell>
          <cell r="C406" t="str">
            <v>C-0045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7">
          <cell r="B407">
            <v>46</v>
          </cell>
          <cell r="C407" t="str">
            <v>C-0046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47</v>
          </cell>
          <cell r="C408" t="str">
            <v>C-0047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48</v>
          </cell>
          <cell r="C409" t="str">
            <v>C-0048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</row>
        <row r="410">
          <cell r="B410">
            <v>49</v>
          </cell>
          <cell r="C410" t="str">
            <v>C-0049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50</v>
          </cell>
          <cell r="C411" t="str">
            <v>C-0050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</row>
        <row r="412">
          <cell r="B412">
            <v>51</v>
          </cell>
          <cell r="C412" t="str">
            <v>C-0051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52</v>
          </cell>
          <cell r="C413" t="str">
            <v>C-0052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B414">
            <v>53</v>
          </cell>
          <cell r="C414" t="str">
            <v>C-0053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54</v>
          </cell>
          <cell r="C415" t="str">
            <v>C-0054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</row>
        <row r="416">
          <cell r="B416">
            <v>55</v>
          </cell>
          <cell r="C416" t="str">
            <v>C-0055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56</v>
          </cell>
          <cell r="C417" t="str">
            <v>C-0056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</row>
        <row r="418">
          <cell r="B418">
            <v>57</v>
          </cell>
          <cell r="C418" t="str">
            <v>C-0057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58</v>
          </cell>
          <cell r="C419" t="str">
            <v>C-0058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59</v>
          </cell>
          <cell r="C420" t="str">
            <v>C-0059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60</v>
          </cell>
          <cell r="C421" t="str">
            <v>C-0060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61</v>
          </cell>
          <cell r="C422" t="str">
            <v>C-0061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62</v>
          </cell>
          <cell r="C423" t="str">
            <v>C-0062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63</v>
          </cell>
          <cell r="C424" t="str">
            <v>C-0063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</row>
        <row r="425">
          <cell r="B425">
            <v>64</v>
          </cell>
          <cell r="C425" t="str">
            <v>C-0064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65</v>
          </cell>
          <cell r="C426" t="str">
            <v>C-0065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66</v>
          </cell>
          <cell r="C427" t="str">
            <v>C-0066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67</v>
          </cell>
          <cell r="C428" t="str">
            <v>C-0067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68</v>
          </cell>
          <cell r="C429" t="str">
            <v>C-0068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</row>
        <row r="430">
          <cell r="B430">
            <v>69</v>
          </cell>
          <cell r="C430" t="str">
            <v>C-0069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70</v>
          </cell>
          <cell r="C431" t="str">
            <v>C-0070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71</v>
          </cell>
          <cell r="C432" t="str">
            <v>C-0071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</row>
        <row r="433">
          <cell r="B433">
            <v>72</v>
          </cell>
          <cell r="C433" t="str">
            <v>C-0072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73</v>
          </cell>
          <cell r="C434" t="str">
            <v>C-0073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B435">
            <v>74</v>
          </cell>
          <cell r="C435" t="str">
            <v>C-0074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75</v>
          </cell>
          <cell r="C436" t="str">
            <v>C-0075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76</v>
          </cell>
          <cell r="C437" t="str">
            <v>C-0076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77</v>
          </cell>
          <cell r="C438" t="str">
            <v>C-0077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78</v>
          </cell>
          <cell r="C439" t="str">
            <v>C-0078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79</v>
          </cell>
          <cell r="C440" t="str">
            <v>C-0079</v>
          </cell>
          <cell r="D440">
            <v>0</v>
          </cell>
          <cell r="E440">
            <v>0</v>
          </cell>
          <cell r="F440" t="str">
            <v>Gﾎﾞｰｲ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80</v>
          </cell>
          <cell r="C441" t="str">
            <v>C-0080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81</v>
          </cell>
          <cell r="C442" t="str">
            <v>C-0081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82</v>
          </cell>
          <cell r="C443" t="str">
            <v>C-0082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B444">
            <v>83</v>
          </cell>
          <cell r="C444" t="str">
            <v>C-0083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84</v>
          </cell>
          <cell r="C445" t="str">
            <v>C-0084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85</v>
          </cell>
          <cell r="C446" t="str">
            <v>C-0085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86</v>
          </cell>
          <cell r="C447" t="str">
            <v>C-0086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</row>
        <row r="448">
          <cell r="B448">
            <v>87</v>
          </cell>
          <cell r="C448" t="str">
            <v>C-0087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88</v>
          </cell>
          <cell r="C449" t="str">
            <v>C-0088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89</v>
          </cell>
          <cell r="C450" t="str">
            <v>C-0089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90</v>
          </cell>
          <cell r="C451" t="str">
            <v>C-0090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91</v>
          </cell>
          <cell r="C452" t="str">
            <v>C-0091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92</v>
          </cell>
          <cell r="C453" t="str">
            <v>C-0092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93</v>
          </cell>
          <cell r="C454" t="str">
            <v>C-0093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</row>
        <row r="455">
          <cell r="B455">
            <v>94</v>
          </cell>
          <cell r="C455" t="str">
            <v>C-0094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95</v>
          </cell>
          <cell r="C456" t="str">
            <v>C-0095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96</v>
          </cell>
          <cell r="C457" t="str">
            <v>C-0096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1</v>
          </cell>
          <cell r="C458" t="str">
            <v>D-0001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</row>
        <row r="459">
          <cell r="B459">
            <v>2</v>
          </cell>
          <cell r="C459" t="str">
            <v>D-0002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</row>
        <row r="460">
          <cell r="B460">
            <v>3</v>
          </cell>
          <cell r="C460" t="str">
            <v>D-0003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</row>
        <row r="461">
          <cell r="B461">
            <v>4</v>
          </cell>
          <cell r="C461" t="str">
            <v>D-0004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5</v>
          </cell>
          <cell r="C462" t="str">
            <v>D-0005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</v>
          </cell>
          <cell r="C463" t="str">
            <v>D-0006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7</v>
          </cell>
          <cell r="C464" t="str">
            <v>D-0007</v>
          </cell>
          <cell r="D464">
            <v>0</v>
          </cell>
          <cell r="E464">
            <v>0</v>
          </cell>
          <cell r="F464" t="str">
            <v>Y-15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</row>
        <row r="465">
          <cell r="B465">
            <v>8</v>
          </cell>
          <cell r="C465" t="str">
            <v>D-0008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</row>
        <row r="466">
          <cell r="B466">
            <v>9</v>
          </cell>
          <cell r="C466" t="str">
            <v>D-0009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</row>
        <row r="467">
          <cell r="B467">
            <v>10</v>
          </cell>
          <cell r="C467" t="str">
            <v>D-0010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11</v>
          </cell>
          <cell r="C468" t="str">
            <v>D-0011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12</v>
          </cell>
          <cell r="C469" t="str">
            <v>D-0012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13</v>
          </cell>
          <cell r="C470" t="str">
            <v>D-0013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14</v>
          </cell>
          <cell r="C471" t="str">
            <v>D-0014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15</v>
          </cell>
          <cell r="C472" t="str">
            <v>D-0015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16</v>
          </cell>
          <cell r="C473" t="str">
            <v>D-0016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17</v>
          </cell>
          <cell r="C474" t="str">
            <v>D-0017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18</v>
          </cell>
          <cell r="C475" t="str">
            <v>D-0018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19</v>
          </cell>
          <cell r="C476" t="str">
            <v>D-0019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20</v>
          </cell>
          <cell r="C477" t="str">
            <v>D-0020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21</v>
          </cell>
          <cell r="C478" t="str">
            <v>D-0021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22</v>
          </cell>
          <cell r="C479" t="str">
            <v>D-0022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B480">
            <v>23</v>
          </cell>
          <cell r="C480" t="str">
            <v>D-0023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</row>
        <row r="481">
          <cell r="B481">
            <v>24</v>
          </cell>
          <cell r="C481" t="str">
            <v>D-0024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</row>
        <row r="482">
          <cell r="B482">
            <v>25</v>
          </cell>
          <cell r="C482" t="str">
            <v>D-0025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26</v>
          </cell>
          <cell r="C483" t="str">
            <v>D-0026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</row>
        <row r="484">
          <cell r="B484">
            <v>27</v>
          </cell>
          <cell r="C484" t="str">
            <v>D-0027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28</v>
          </cell>
          <cell r="C485" t="str">
            <v>D-0028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29</v>
          </cell>
          <cell r="C486" t="str">
            <v>D-0029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30</v>
          </cell>
          <cell r="C487" t="str">
            <v>D-0030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31</v>
          </cell>
          <cell r="C488" t="str">
            <v>D-0031</v>
          </cell>
          <cell r="D488">
            <v>0</v>
          </cell>
          <cell r="E488">
            <v>0</v>
          </cell>
          <cell r="F488" t="str">
            <v>ﾚｰｻﾞｰ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32</v>
          </cell>
          <cell r="C489" t="str">
            <v>D-0032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33</v>
          </cell>
          <cell r="C490" t="str">
            <v>D-0033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34</v>
          </cell>
          <cell r="C491" t="str">
            <v>D-0034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35</v>
          </cell>
          <cell r="C492" t="str">
            <v>D-0035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36</v>
          </cell>
          <cell r="C493" t="str">
            <v>D-0036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37</v>
          </cell>
          <cell r="C494" t="str">
            <v>D-0037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38</v>
          </cell>
          <cell r="C495" t="str">
            <v>D-0038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39</v>
          </cell>
          <cell r="C496" t="str">
            <v>D-0039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40</v>
          </cell>
          <cell r="C497" t="str">
            <v>D-0040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41</v>
          </cell>
          <cell r="C498" t="str">
            <v>D-0041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42</v>
          </cell>
          <cell r="C499" t="str">
            <v>D-0042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43</v>
          </cell>
          <cell r="C500" t="str">
            <v>D-0043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44</v>
          </cell>
          <cell r="C501" t="str">
            <v>D-0044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45</v>
          </cell>
          <cell r="C502" t="str">
            <v>D-0045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46</v>
          </cell>
          <cell r="C503" t="str">
            <v>D-0046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47</v>
          </cell>
          <cell r="C504" t="str">
            <v>D-0047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48</v>
          </cell>
          <cell r="C505" t="str">
            <v>D-0048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49</v>
          </cell>
          <cell r="C506" t="str">
            <v>D-0049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50</v>
          </cell>
          <cell r="C507" t="str">
            <v>D-0050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51</v>
          </cell>
          <cell r="C508" t="str">
            <v>D-0051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52</v>
          </cell>
          <cell r="C509" t="str">
            <v>D-0052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53</v>
          </cell>
          <cell r="C510" t="str">
            <v>D-0053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54</v>
          </cell>
          <cell r="C511" t="str">
            <v>D-0054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55</v>
          </cell>
          <cell r="C512" t="str">
            <v>D-0055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56</v>
          </cell>
          <cell r="C513" t="str">
            <v>D-0056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57</v>
          </cell>
          <cell r="C514" t="str">
            <v>D-0057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58</v>
          </cell>
          <cell r="C515" t="str">
            <v>D-0058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59</v>
          </cell>
          <cell r="C516" t="str">
            <v>D-0059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60</v>
          </cell>
          <cell r="C517" t="str">
            <v>D-0060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61</v>
          </cell>
          <cell r="C518" t="str">
            <v>D-0061</v>
          </cell>
          <cell r="D518">
            <v>0</v>
          </cell>
          <cell r="E518">
            <v>0</v>
          </cell>
          <cell r="F518" t="str">
            <v>ﾄｰﾈｰﾄﾞ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62</v>
          </cell>
          <cell r="C519" t="str">
            <v>D-0062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63</v>
          </cell>
          <cell r="C520" t="str">
            <v>D-0063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64</v>
          </cell>
          <cell r="C521" t="str">
            <v>D-0064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1</v>
          </cell>
          <cell r="C522" t="str">
            <v>E-0001</v>
          </cell>
          <cell r="D522">
            <v>0</v>
          </cell>
          <cell r="E522">
            <v>0</v>
          </cell>
          <cell r="F522" t="str">
            <v>ﾚｰｻﾞｰ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2</v>
          </cell>
          <cell r="C523" t="str">
            <v>E-0002</v>
          </cell>
          <cell r="D523">
            <v>0</v>
          </cell>
          <cell r="E523">
            <v>0</v>
          </cell>
          <cell r="F523" t="str">
            <v>ﾚｰｻﾞｰ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3</v>
          </cell>
          <cell r="C524" t="str">
            <v>E-0003</v>
          </cell>
          <cell r="D524">
            <v>0</v>
          </cell>
          <cell r="E524">
            <v>0</v>
          </cell>
          <cell r="F524" t="str">
            <v>Sﾏｰﾁﾝ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4</v>
          </cell>
          <cell r="C525" t="str">
            <v>E-0004</v>
          </cell>
          <cell r="D525">
            <v>0</v>
          </cell>
          <cell r="E525">
            <v>0</v>
          </cell>
          <cell r="F525" t="str">
            <v>ﾚｰｻﾞｰ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</row>
        <row r="526">
          <cell r="B526">
            <v>5</v>
          </cell>
          <cell r="C526" t="str">
            <v>E-0005</v>
          </cell>
          <cell r="D526">
            <v>0</v>
          </cell>
          <cell r="E526">
            <v>0</v>
          </cell>
          <cell r="F526" t="str">
            <v>ﾚｰｻﾞｰ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6</v>
          </cell>
          <cell r="C527" t="str">
            <v>E-0006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7</v>
          </cell>
          <cell r="C528" t="str">
            <v>E-0007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</v>
          </cell>
          <cell r="C529" t="str">
            <v>E-0008</v>
          </cell>
          <cell r="D529">
            <v>0</v>
          </cell>
          <cell r="E529">
            <v>0</v>
          </cell>
          <cell r="F529" t="str">
            <v>ﾚｰｻﾞｰ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B530">
            <v>9</v>
          </cell>
          <cell r="C530" t="str">
            <v>E-0009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10</v>
          </cell>
          <cell r="C531" t="str">
            <v>E-0010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11</v>
          </cell>
          <cell r="C532" t="str">
            <v>E-0011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B533">
            <v>12</v>
          </cell>
          <cell r="C533" t="str">
            <v>E-0012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13</v>
          </cell>
          <cell r="C534" t="str">
            <v>E-0013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14</v>
          </cell>
          <cell r="C535" t="str">
            <v>E-0014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0</v>
          </cell>
          <cell r="C536" t="str">
            <v>(E-0014)</v>
          </cell>
          <cell r="D536">
            <v>0</v>
          </cell>
          <cell r="E536">
            <v>0</v>
          </cell>
          <cell r="F536" t="str">
            <v>ﾓｽ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15</v>
          </cell>
          <cell r="C537" t="str">
            <v>E-0015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</row>
        <row r="538">
          <cell r="B538">
            <v>16</v>
          </cell>
          <cell r="C538" t="str">
            <v>E-0016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B539">
            <v>17</v>
          </cell>
          <cell r="C539" t="str">
            <v>E-0017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18</v>
          </cell>
          <cell r="C540" t="str">
            <v>E-0018</v>
          </cell>
          <cell r="D540">
            <v>0</v>
          </cell>
          <cell r="E540">
            <v>0</v>
          </cell>
          <cell r="F540" t="str">
            <v>ﾚｰｻﾞｰ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19</v>
          </cell>
          <cell r="C541" t="str">
            <v>E-0019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20</v>
          </cell>
          <cell r="C542" t="str">
            <v>E-0020</v>
          </cell>
          <cell r="D542">
            <v>0</v>
          </cell>
          <cell r="E542">
            <v>0</v>
          </cell>
          <cell r="F542" t="str">
            <v>ﾚｰｻﾞｰ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21</v>
          </cell>
          <cell r="C543" t="str">
            <v>E-0021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22</v>
          </cell>
          <cell r="C544" t="str">
            <v>E-0022</v>
          </cell>
          <cell r="D544">
            <v>0</v>
          </cell>
          <cell r="E544">
            <v>0</v>
          </cell>
          <cell r="F544" t="str">
            <v>ﾚｰｻﾞｰ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23</v>
          </cell>
          <cell r="C545" t="str">
            <v>E-0023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B546">
            <v>24</v>
          </cell>
          <cell r="C546" t="str">
            <v>E-0024</v>
          </cell>
          <cell r="D546">
            <v>0</v>
          </cell>
          <cell r="E546">
            <v>0</v>
          </cell>
          <cell r="F546">
            <v>470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25</v>
          </cell>
          <cell r="C547" t="str">
            <v>E-0025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26</v>
          </cell>
          <cell r="C548" t="str">
            <v>E-0026</v>
          </cell>
          <cell r="D548">
            <v>0</v>
          </cell>
          <cell r="E548">
            <v>0</v>
          </cell>
          <cell r="F548" t="str">
            <v>ﾚｰｻﾞｰ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B549">
            <v>27</v>
          </cell>
          <cell r="C549" t="str">
            <v>E-0027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28</v>
          </cell>
          <cell r="C550" t="str">
            <v>E-0028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29</v>
          </cell>
          <cell r="C551" t="str">
            <v>E-0029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</row>
        <row r="552">
          <cell r="B552">
            <v>30</v>
          </cell>
          <cell r="C552" t="str">
            <v>E-0030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31</v>
          </cell>
          <cell r="C553" t="str">
            <v>E-0031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32</v>
          </cell>
          <cell r="C554" t="str">
            <v>E-0032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33</v>
          </cell>
          <cell r="C555" t="str">
            <v>E-0033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34</v>
          </cell>
          <cell r="C556" t="str">
            <v>E-0034</v>
          </cell>
          <cell r="D556">
            <v>0</v>
          </cell>
          <cell r="E556">
            <v>0</v>
          </cell>
          <cell r="F556" t="str">
            <v>ﾃｰｻﾞｰ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35</v>
          </cell>
          <cell r="C557" t="str">
            <v>E-0035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36</v>
          </cell>
          <cell r="C558" t="str">
            <v>E-0036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37</v>
          </cell>
          <cell r="C559" t="str">
            <v>E-0037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38</v>
          </cell>
          <cell r="C560" t="str">
            <v>E-0038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39</v>
          </cell>
          <cell r="C561" t="str">
            <v>E-0039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40</v>
          </cell>
          <cell r="C562" t="str">
            <v>E-0040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B563">
            <v>41</v>
          </cell>
          <cell r="C563" t="str">
            <v>E-0041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42</v>
          </cell>
          <cell r="C564" t="str">
            <v>E-0042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43</v>
          </cell>
          <cell r="C565" t="str">
            <v>E-0043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44</v>
          </cell>
          <cell r="C566" t="str">
            <v>E-0044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45</v>
          </cell>
          <cell r="C567" t="str">
            <v>E-0045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46</v>
          </cell>
          <cell r="C568" t="str">
            <v>E-0046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47</v>
          </cell>
          <cell r="C569" t="str">
            <v>E-0047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48</v>
          </cell>
          <cell r="C570" t="str">
            <v>E-0048</v>
          </cell>
          <cell r="D570">
            <v>0</v>
          </cell>
          <cell r="E570">
            <v>0</v>
          </cell>
          <cell r="F570" t="str">
            <v>ﾚｰｻﾞｰ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49</v>
          </cell>
          <cell r="C571" t="str">
            <v>E-0049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</row>
        <row r="572">
          <cell r="B572">
            <v>50</v>
          </cell>
          <cell r="C572" t="str">
            <v>E-0050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</row>
        <row r="573">
          <cell r="B573">
            <v>51</v>
          </cell>
          <cell r="C573" t="str">
            <v>E-0051</v>
          </cell>
          <cell r="D573">
            <v>0</v>
          </cell>
          <cell r="E573">
            <v>0</v>
          </cell>
          <cell r="F573" t="str">
            <v>ﾃｰｻﾞｰ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52</v>
          </cell>
          <cell r="C574" t="str">
            <v>E-0052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53</v>
          </cell>
          <cell r="C575" t="str">
            <v>E-0053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1</v>
          </cell>
          <cell r="C576" t="str">
            <v>F-0001</v>
          </cell>
          <cell r="D576">
            <v>0</v>
          </cell>
          <cell r="E576">
            <v>0</v>
          </cell>
          <cell r="F576" t="str">
            <v>ﾚｰｻﾞｰ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2</v>
          </cell>
          <cell r="C577" t="str">
            <v>F-0002</v>
          </cell>
          <cell r="D577">
            <v>0</v>
          </cell>
          <cell r="E577">
            <v>0</v>
          </cell>
          <cell r="F577" t="str">
            <v>ﾚｰｻﾞｰ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3</v>
          </cell>
          <cell r="C578" t="str">
            <v>F-0003</v>
          </cell>
          <cell r="D578">
            <v>0</v>
          </cell>
          <cell r="E578">
            <v>0</v>
          </cell>
          <cell r="F578" t="str">
            <v>ﾚｰｻﾞｰ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4</v>
          </cell>
          <cell r="C579" t="str">
            <v>F-0004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5</v>
          </cell>
          <cell r="C580" t="str">
            <v>F-0005</v>
          </cell>
          <cell r="D580">
            <v>0</v>
          </cell>
          <cell r="E580">
            <v>0</v>
          </cell>
          <cell r="F580" t="str">
            <v>ﾚｰｻﾞｰ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6</v>
          </cell>
          <cell r="C581" t="str">
            <v>F-0006</v>
          </cell>
          <cell r="D581">
            <v>0</v>
          </cell>
          <cell r="E581">
            <v>0</v>
          </cell>
          <cell r="F581" t="str">
            <v>ﾚｰｻﾞｰ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7</v>
          </cell>
          <cell r="C582" t="str">
            <v>F-0007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</v>
          </cell>
          <cell r="C583" t="str">
            <v>F-0008</v>
          </cell>
          <cell r="D583">
            <v>0</v>
          </cell>
          <cell r="E583">
            <v>0</v>
          </cell>
          <cell r="F583" t="str">
            <v>ﾚｰｻﾞｰ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9</v>
          </cell>
          <cell r="C584" t="str">
            <v>F-0009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>
            <v>10</v>
          </cell>
          <cell r="C585" t="str">
            <v>F-0010</v>
          </cell>
          <cell r="D585">
            <v>0</v>
          </cell>
          <cell r="E585">
            <v>0</v>
          </cell>
          <cell r="F585" t="str">
            <v>ﾚｰｻﾞｰ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</row>
        <row r="586">
          <cell r="B586">
            <v>11</v>
          </cell>
          <cell r="C586" t="str">
            <v>F-0011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>
            <v>12</v>
          </cell>
          <cell r="C587" t="str">
            <v>F-0012</v>
          </cell>
          <cell r="D587">
            <v>0</v>
          </cell>
          <cell r="E587">
            <v>0</v>
          </cell>
          <cell r="F587" t="str">
            <v>ﾚｰｻﾞｰ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</row>
        <row r="588">
          <cell r="B588">
            <v>13</v>
          </cell>
          <cell r="C588" t="str">
            <v>F-0013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</row>
        <row r="589">
          <cell r="B589">
            <v>14</v>
          </cell>
          <cell r="C589" t="str">
            <v>F-0014</v>
          </cell>
          <cell r="D589">
            <v>0</v>
          </cell>
          <cell r="E589">
            <v>0</v>
          </cell>
          <cell r="F589" t="str">
            <v>ﾐﾆﾎｯﾊﾟｰ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</row>
        <row r="590">
          <cell r="B590">
            <v>15</v>
          </cell>
          <cell r="C590" t="str">
            <v>F-0015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</row>
        <row r="591">
          <cell r="B591">
            <v>16</v>
          </cell>
          <cell r="C591" t="str">
            <v>F-0016</v>
          </cell>
          <cell r="D591">
            <v>0</v>
          </cell>
          <cell r="E591">
            <v>0</v>
          </cell>
          <cell r="F591" t="str">
            <v>ﾚｰｻﾞｰ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</row>
        <row r="592">
          <cell r="B592">
            <v>17</v>
          </cell>
          <cell r="C592" t="str">
            <v>F-0017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</row>
        <row r="593">
          <cell r="B593">
            <v>18</v>
          </cell>
          <cell r="C593" t="str">
            <v>F-0018</v>
          </cell>
          <cell r="D593">
            <v>0</v>
          </cell>
          <cell r="E593">
            <v>0</v>
          </cell>
          <cell r="F593" t="str">
            <v>ﾚｰｻﾞｰ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</row>
        <row r="594">
          <cell r="B594">
            <v>19</v>
          </cell>
          <cell r="C594" t="str">
            <v>F-0019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</row>
        <row r="595">
          <cell r="B595">
            <v>20</v>
          </cell>
          <cell r="C595" t="str">
            <v>F-0020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B596">
            <v>21</v>
          </cell>
          <cell r="C596" t="str">
            <v>F-0021</v>
          </cell>
          <cell r="D596">
            <v>0</v>
          </cell>
          <cell r="E596">
            <v>0</v>
          </cell>
          <cell r="F596" t="str">
            <v>ﾚｰｻﾞｰ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B597">
            <v>22</v>
          </cell>
          <cell r="C597" t="str">
            <v>F-0022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B598">
            <v>23</v>
          </cell>
          <cell r="C598" t="str">
            <v>F-0023</v>
          </cell>
          <cell r="D598">
            <v>0</v>
          </cell>
          <cell r="E598">
            <v>0</v>
          </cell>
          <cell r="F598" t="str">
            <v>ﾄｯﾊﾟｰ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</row>
        <row r="599">
          <cell r="B599">
            <v>24</v>
          </cell>
          <cell r="C599" t="str">
            <v>F-0024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</row>
        <row r="600">
          <cell r="B600">
            <v>25</v>
          </cell>
          <cell r="C600" t="str">
            <v>F-0025</v>
          </cell>
          <cell r="D600">
            <v>0</v>
          </cell>
          <cell r="E600">
            <v>0</v>
          </cell>
          <cell r="F600" t="str">
            <v>ﾚｰｻﾞｰ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</row>
        <row r="601">
          <cell r="B601">
            <v>26</v>
          </cell>
          <cell r="C601" t="str">
            <v>F-0026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B602">
            <v>27</v>
          </cell>
          <cell r="C602" t="str">
            <v>F-0027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B603">
            <v>0</v>
          </cell>
          <cell r="C603" t="str">
            <v>(F-0027)</v>
          </cell>
          <cell r="D603">
            <v>0</v>
          </cell>
          <cell r="E603">
            <v>0</v>
          </cell>
          <cell r="F603" t="str">
            <v>ﾚｰｻﾞｰ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</row>
        <row r="604">
          <cell r="B604">
            <v>28</v>
          </cell>
          <cell r="C604" t="str">
            <v>F-0028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</row>
        <row r="605">
          <cell r="B605">
            <v>29</v>
          </cell>
          <cell r="C605" t="str">
            <v>F-0029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</row>
        <row r="606">
          <cell r="B606">
            <v>30</v>
          </cell>
          <cell r="C606" t="str">
            <v>F-0030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</row>
        <row r="607">
          <cell r="B607">
            <v>31</v>
          </cell>
          <cell r="C607" t="str">
            <v>F-0031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</row>
        <row r="608">
          <cell r="B608">
            <v>32</v>
          </cell>
          <cell r="C608" t="str">
            <v>F-0032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</row>
        <row r="609">
          <cell r="B609">
            <v>33</v>
          </cell>
          <cell r="C609" t="str">
            <v>F-0033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</row>
        <row r="610">
          <cell r="B610">
            <v>34</v>
          </cell>
          <cell r="C610" t="str">
            <v>F-0034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</row>
        <row r="611">
          <cell r="B611">
            <v>35</v>
          </cell>
          <cell r="C611" t="str">
            <v>F-0035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</row>
        <row r="612">
          <cell r="B612">
            <v>36</v>
          </cell>
          <cell r="C612" t="str">
            <v>F-0036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</row>
        <row r="613">
          <cell r="B613">
            <v>37</v>
          </cell>
          <cell r="C613" t="str">
            <v>F-0037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</row>
        <row r="614">
          <cell r="B614">
            <v>38</v>
          </cell>
          <cell r="C614" t="str">
            <v>F-0038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</row>
        <row r="615">
          <cell r="B615">
            <v>39</v>
          </cell>
          <cell r="C615" t="str">
            <v>F-0039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</row>
        <row r="616">
          <cell r="B616">
            <v>40</v>
          </cell>
          <cell r="C616" t="str">
            <v>F-0040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</row>
        <row r="617">
          <cell r="B617">
            <v>41</v>
          </cell>
          <cell r="C617" t="str">
            <v>F-0041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</row>
        <row r="618">
          <cell r="B618">
            <v>42</v>
          </cell>
          <cell r="C618" t="str">
            <v>F-0042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B619">
            <v>43</v>
          </cell>
          <cell r="C619" t="str">
            <v>F-0043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B620">
            <v>44</v>
          </cell>
          <cell r="C620" t="str">
            <v>F-0044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B621">
            <v>45</v>
          </cell>
          <cell r="C621" t="str">
            <v>F-0045</v>
          </cell>
          <cell r="D621">
            <v>0</v>
          </cell>
          <cell r="E621">
            <v>0</v>
          </cell>
          <cell r="F621" t="str">
            <v>ﾄｯﾊﾟｰ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CY92"/>
  <sheetViews>
    <sheetView tabSelected="1" view="pageBreakPreview" zoomScale="80" zoomScaleNormal="85" zoomScaleSheetLayoutView="80" workbookViewId="0">
      <selection activeCell="B1" sqref="B1:AO2"/>
    </sheetView>
  </sheetViews>
  <sheetFormatPr defaultColWidth="1.5" defaultRowHeight="9" customHeight="1"/>
  <cols>
    <col min="1" max="1" width="3" style="5" customWidth="1"/>
    <col min="2" max="94" width="2" style="5" customWidth="1"/>
    <col min="95" max="103" width="2.375" style="5" customWidth="1"/>
    <col min="104" max="16384" width="1.5" style="5"/>
  </cols>
  <sheetData>
    <row r="1" spans="1:103" ht="18" customHeight="1">
      <c r="A1" s="1"/>
      <c r="B1" s="272" t="s">
        <v>34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CU1" s="271"/>
      <c r="CV1" s="271"/>
      <c r="CW1" s="271"/>
      <c r="CX1" s="271"/>
      <c r="CY1" s="271"/>
    </row>
    <row r="2" spans="1:103" ht="18" customHeight="1">
      <c r="A2" s="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R2" s="3"/>
      <c r="AS2" s="4"/>
      <c r="BC2" s="6"/>
      <c r="BD2" s="7"/>
      <c r="BH2" s="8"/>
      <c r="BI2" s="8"/>
      <c r="BP2" s="3"/>
      <c r="BU2" s="3"/>
      <c r="CU2" s="271"/>
      <c r="CV2" s="271"/>
      <c r="CW2" s="271"/>
      <c r="CX2" s="271"/>
      <c r="CY2" s="271"/>
    </row>
    <row r="3" spans="1:103" ht="9" customHeight="1" thickBot="1"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W3" s="9"/>
      <c r="X3" s="9"/>
      <c r="Y3" s="9"/>
      <c r="Z3" s="9"/>
      <c r="AA3" s="9"/>
      <c r="AB3" s="9"/>
      <c r="AC3" s="9"/>
      <c r="AD3" s="9"/>
      <c r="AE3" s="9"/>
      <c r="AF3" s="10"/>
      <c r="AG3" s="10"/>
      <c r="AH3" s="10"/>
      <c r="AI3" s="10"/>
      <c r="AJ3" s="10"/>
    </row>
    <row r="4" spans="1:103" ht="9" customHeight="1" thickTop="1">
      <c r="A4" s="70"/>
      <c r="B4" s="11"/>
      <c r="G4" s="76">
        <v>13</v>
      </c>
      <c r="H4" s="167" t="str">
        <f>LEFT(VLOOKUP(G4,'[1]基礎（移動含）'!$B$19:$L$307,5),6)</f>
        <v/>
      </c>
      <c r="I4" s="156"/>
      <c r="J4" s="78">
        <v>26</v>
      </c>
      <c r="K4" s="167" t="str">
        <f>LEFT(VLOOKUP(J4,'[1]基礎（移動含）'!$B$19:$L$307,5),6)</f>
        <v/>
      </c>
      <c r="L4" s="168"/>
      <c r="M4" s="13"/>
      <c r="N4" s="13"/>
      <c r="O4" s="76">
        <v>39</v>
      </c>
      <c r="P4" s="167" t="str">
        <f>LEFT(VLOOKUP(O4,'[1]基礎（移動含）'!$B$19:$L$307,5),6)</f>
        <v/>
      </c>
      <c r="Q4" s="156"/>
      <c r="R4" s="78">
        <v>52</v>
      </c>
      <c r="S4" s="167" t="str">
        <f>LEFT(VLOOKUP(R4,'[1]基礎（移動含）'!$B$19:$L$307,5),6)</f>
        <v/>
      </c>
      <c r="T4" s="168"/>
      <c r="U4" s="14"/>
      <c r="V4" s="14"/>
      <c r="W4" s="79">
        <v>65</v>
      </c>
      <c r="X4" s="167" t="str">
        <f>LEFT(VLOOKUP(W4,'[1]基礎（移動含）'!$B$19:$L$307,5),6)</f>
        <v/>
      </c>
      <c r="Y4" s="156"/>
      <c r="Z4" s="80">
        <v>78</v>
      </c>
      <c r="AA4" s="167" t="str">
        <f>LEFT(VLOOKUP(Z4,'[1]基礎（移動含）'!$B$19:$L$307,5),6)</f>
        <v/>
      </c>
      <c r="AB4" s="168"/>
      <c r="AC4" s="146"/>
      <c r="AD4" s="146">
        <v>4</v>
      </c>
      <c r="AE4" s="79">
        <v>91</v>
      </c>
      <c r="AF4" s="167"/>
      <c r="AG4" s="156"/>
      <c r="AH4" s="82">
        <v>104</v>
      </c>
      <c r="AI4" s="167"/>
      <c r="AJ4" s="168"/>
      <c r="AK4" s="146">
        <v>13</v>
      </c>
      <c r="AL4" s="14"/>
      <c r="AM4" s="83">
        <v>117</v>
      </c>
      <c r="AN4" s="167"/>
      <c r="AO4" s="156"/>
      <c r="AP4" s="82">
        <v>130</v>
      </c>
      <c r="AQ4" s="167"/>
      <c r="AR4" s="168"/>
      <c r="AS4" s="14"/>
      <c r="AT4" s="14"/>
      <c r="AU4" s="83">
        <v>143</v>
      </c>
      <c r="AV4" s="167"/>
      <c r="AW4" s="156"/>
      <c r="AX4" s="82">
        <v>156</v>
      </c>
      <c r="AY4" s="167"/>
      <c r="AZ4" s="168"/>
      <c r="BA4" s="14"/>
      <c r="BB4" s="14"/>
      <c r="BC4" s="95">
        <v>169</v>
      </c>
      <c r="BD4" s="117"/>
      <c r="BE4" s="118"/>
      <c r="BF4" s="95">
        <v>182</v>
      </c>
      <c r="BG4" s="117"/>
      <c r="BH4" s="118"/>
      <c r="BI4" s="14"/>
      <c r="BJ4" s="14"/>
      <c r="BK4" s="95">
        <v>195</v>
      </c>
      <c r="BL4" s="117" t="str">
        <f>LEFT(VLOOKUP(BK4,'[1]基礎（移動含）'!$B$19:$L$307,5),6)</f>
        <v/>
      </c>
      <c r="BM4" s="118"/>
      <c r="BN4" s="95">
        <v>208</v>
      </c>
      <c r="BO4" s="117"/>
      <c r="BP4" s="118"/>
      <c r="BQ4" s="14"/>
      <c r="BR4" s="14"/>
      <c r="BS4" s="95">
        <v>221</v>
      </c>
      <c r="BT4" s="117"/>
      <c r="BU4" s="118"/>
      <c r="BV4" s="95">
        <v>234</v>
      </c>
      <c r="BW4" s="117"/>
      <c r="BX4" s="118"/>
      <c r="BY4" s="14"/>
      <c r="BZ4" s="14"/>
      <c r="CA4" s="95">
        <v>247</v>
      </c>
      <c r="CB4" s="117"/>
      <c r="CC4" s="118"/>
      <c r="CD4" s="95">
        <v>260</v>
      </c>
      <c r="CE4" s="117"/>
      <c r="CF4" s="118"/>
      <c r="CG4" s="14"/>
      <c r="CH4" s="14"/>
      <c r="CI4" s="95">
        <v>273</v>
      </c>
      <c r="CJ4" s="117"/>
      <c r="CK4" s="118"/>
      <c r="CL4" s="95">
        <v>286</v>
      </c>
      <c r="CM4" s="117"/>
      <c r="CN4" s="118"/>
      <c r="CS4" s="99" t="s">
        <v>0</v>
      </c>
      <c r="CT4" s="100"/>
      <c r="CU4" s="100"/>
      <c r="CV4" s="100"/>
      <c r="CW4" s="101"/>
    </row>
    <row r="5" spans="1:103" s="21" customFormat="1" ht="9" customHeight="1">
      <c r="A5" s="17"/>
      <c r="B5" s="18"/>
      <c r="C5" s="19"/>
      <c r="D5" s="19"/>
      <c r="E5" s="19"/>
      <c r="F5" s="19"/>
      <c r="G5" s="119" t="str">
        <f>LEFT(VLOOKUP(G4,'[1]基礎（移動含）'!$B$19:$L$307,11),6)</f>
        <v/>
      </c>
      <c r="H5" s="120"/>
      <c r="I5" s="121"/>
      <c r="J5" s="161" t="str">
        <f>LEFT(VLOOKUP(J4,'[1]基礎（移動含）'!$B$19:$L$307,11),6)</f>
        <v/>
      </c>
      <c r="K5" s="120"/>
      <c r="L5" s="162"/>
      <c r="M5" s="20"/>
      <c r="N5" s="20"/>
      <c r="O5" s="119" t="str">
        <f>LEFT(VLOOKUP(O4,'[1]基礎（移動含）'!$B$19:$L$307,11),6)</f>
        <v/>
      </c>
      <c r="P5" s="120"/>
      <c r="Q5" s="121"/>
      <c r="R5" s="161" t="str">
        <f>LEFT(VLOOKUP(R4,'[1]基礎（移動含）'!$B$19:$L$307,11),6)</f>
        <v/>
      </c>
      <c r="S5" s="120"/>
      <c r="T5" s="162"/>
      <c r="U5" s="20"/>
      <c r="V5" s="20"/>
      <c r="W5" s="119" t="str">
        <f>LEFT(VLOOKUP(W4,'[1]基礎（移動含）'!$B$19:$L$307,11),6)</f>
        <v/>
      </c>
      <c r="X5" s="120"/>
      <c r="Y5" s="121"/>
      <c r="Z5" s="161" t="str">
        <f>LEFT(VLOOKUP(Z4,'[1]基礎（移動含）'!$B$19:$L$307,11),6)</f>
        <v/>
      </c>
      <c r="AA5" s="120"/>
      <c r="AB5" s="162"/>
      <c r="AC5" s="146"/>
      <c r="AD5" s="146"/>
      <c r="AE5" s="119" t="str">
        <f>LEFT(VLOOKUP(AE4,'[1]基礎（移動含）'!$B$19:$L$307,11),6)</f>
        <v/>
      </c>
      <c r="AF5" s="120"/>
      <c r="AG5" s="121"/>
      <c r="AH5" s="161" t="str">
        <f>LEFT(VLOOKUP(AH4,'[1]基礎（移動含）'!$B$19:$L$307,11),6)</f>
        <v/>
      </c>
      <c r="AI5" s="120"/>
      <c r="AJ5" s="162"/>
      <c r="AK5" s="146"/>
      <c r="AL5" s="20"/>
      <c r="AM5" s="119"/>
      <c r="AN5" s="120"/>
      <c r="AO5" s="121"/>
      <c r="AP5" s="161"/>
      <c r="AQ5" s="120"/>
      <c r="AR5" s="162"/>
      <c r="AS5" s="20"/>
      <c r="AT5" s="20"/>
      <c r="AU5" s="119"/>
      <c r="AV5" s="120"/>
      <c r="AW5" s="121"/>
      <c r="AX5" s="161"/>
      <c r="AY5" s="120"/>
      <c r="AZ5" s="162"/>
      <c r="BA5" s="20"/>
      <c r="BB5" s="20"/>
      <c r="BC5" s="127"/>
      <c r="BD5" s="128"/>
      <c r="BE5" s="129"/>
      <c r="BF5" s="127"/>
      <c r="BG5" s="128"/>
      <c r="BH5" s="129"/>
      <c r="BI5" s="20"/>
      <c r="BJ5" s="20"/>
      <c r="BK5" s="127" t="str">
        <f>LEFT(VLOOKUP(BK4,'[1]基礎（移動含）'!$B$19:$L$307,11),6)</f>
        <v/>
      </c>
      <c r="BL5" s="128"/>
      <c r="BM5" s="129"/>
      <c r="BN5" s="127" t="str">
        <f>LEFT(VLOOKUP(BN4,'[1]基礎（移動含）'!$B$19:$L$307,11),6)</f>
        <v/>
      </c>
      <c r="BO5" s="128"/>
      <c r="BP5" s="129"/>
      <c r="BQ5" s="20"/>
      <c r="BR5" s="20"/>
      <c r="BS5" s="127" t="str">
        <f>LEFT(VLOOKUP(BS4,'[1]基礎（移動含）'!$B$19:$L$307,11),6)</f>
        <v/>
      </c>
      <c r="BT5" s="128"/>
      <c r="BU5" s="129"/>
      <c r="BV5" s="127" t="str">
        <f>LEFT(VLOOKUP(BV4,'[1]基礎（移動含）'!$B$19:$L$307,11),6)</f>
        <v/>
      </c>
      <c r="BW5" s="128"/>
      <c r="BX5" s="129"/>
      <c r="BY5" s="20"/>
      <c r="BZ5" s="20"/>
      <c r="CA5" s="127" t="str">
        <f>LEFT(VLOOKUP(CA4,'[1]基礎（移動含）'!$B$19:$L$307,11),6)</f>
        <v/>
      </c>
      <c r="CB5" s="128"/>
      <c r="CC5" s="129"/>
      <c r="CD5" s="127" t="str">
        <f>LEFT(VLOOKUP(CD4,'[1]基礎（移動含）'!$B$19:$L$307,11),6)</f>
        <v/>
      </c>
      <c r="CE5" s="128"/>
      <c r="CF5" s="129"/>
      <c r="CG5" s="20"/>
      <c r="CH5" s="20"/>
      <c r="CI5" s="127" t="str">
        <f>LEFT(VLOOKUP(CI4,'[1]基礎（移動含）'!$B$19:$L$307,11),6)</f>
        <v/>
      </c>
      <c r="CJ5" s="128"/>
      <c r="CK5" s="129"/>
      <c r="CL5" s="127" t="str">
        <f>LEFT(VLOOKUP(CL4,'[1]基礎（移動含）'!$B$19:$L$307,11),6)</f>
        <v/>
      </c>
      <c r="CM5" s="128"/>
      <c r="CN5" s="129"/>
      <c r="CS5" s="102"/>
      <c r="CT5" s="103"/>
      <c r="CU5" s="103"/>
      <c r="CV5" s="103"/>
      <c r="CW5" s="104"/>
    </row>
    <row r="6" spans="1:103" ht="9" customHeight="1">
      <c r="A6" s="70"/>
      <c r="B6" s="11"/>
      <c r="C6" s="51"/>
      <c r="D6" s="51"/>
      <c r="E6" s="51"/>
      <c r="F6" s="51"/>
      <c r="G6" s="77">
        <v>12</v>
      </c>
      <c r="H6" s="132" t="str">
        <f>LEFT(VLOOKUP(G6,'[1]基礎（移動含）'!$B$19:$L$307,5),6)</f>
        <v/>
      </c>
      <c r="I6" s="133"/>
      <c r="J6" s="12">
        <v>25</v>
      </c>
      <c r="K6" s="132" t="str">
        <f>LEFT(VLOOKUP(J6,'[1]基礎（移動含）'!$B$19:$L$307,5),6)</f>
        <v/>
      </c>
      <c r="L6" s="134"/>
      <c r="M6" s="13"/>
      <c r="N6" s="13"/>
      <c r="O6" s="77">
        <v>38</v>
      </c>
      <c r="P6" s="132" t="str">
        <f>LEFT(VLOOKUP(O6,'[1]基礎（移動含）'!$B$19:$L$307,5),6)</f>
        <v/>
      </c>
      <c r="Q6" s="133"/>
      <c r="R6" s="12">
        <v>51</v>
      </c>
      <c r="S6" s="132" t="str">
        <f>LEFT(VLOOKUP(R6,'[1]基礎（移動含）'!$B$19:$L$307,5),6)</f>
        <v/>
      </c>
      <c r="T6" s="134"/>
      <c r="U6" s="14"/>
      <c r="V6" s="14"/>
      <c r="W6" s="81">
        <v>64</v>
      </c>
      <c r="X6" s="132" t="str">
        <f>LEFT(VLOOKUP(W6,'[1]基礎（移動含）'!$B$19:$L$307,5),6)</f>
        <v/>
      </c>
      <c r="Y6" s="133"/>
      <c r="Z6" s="15">
        <v>77</v>
      </c>
      <c r="AA6" s="132" t="str">
        <f>LEFT(VLOOKUP(Z6,'[1]基礎（移動含）'!$B$19:$L$307,5),6)</f>
        <v/>
      </c>
      <c r="AB6" s="134"/>
      <c r="AC6" s="146"/>
      <c r="AD6" s="146">
        <v>3</v>
      </c>
      <c r="AE6" s="81">
        <v>90</v>
      </c>
      <c r="AF6" s="132"/>
      <c r="AG6" s="133"/>
      <c r="AH6" s="16">
        <v>103</v>
      </c>
      <c r="AI6" s="132"/>
      <c r="AJ6" s="134"/>
      <c r="AK6" s="146">
        <v>10</v>
      </c>
      <c r="AL6" s="14"/>
      <c r="AM6" s="84">
        <v>116</v>
      </c>
      <c r="AN6" s="132"/>
      <c r="AO6" s="133"/>
      <c r="AP6" s="16">
        <v>129</v>
      </c>
      <c r="AQ6" s="132"/>
      <c r="AR6" s="134"/>
      <c r="AS6" s="14"/>
      <c r="AT6" s="14"/>
      <c r="AU6" s="84">
        <v>142</v>
      </c>
      <c r="AV6" s="132"/>
      <c r="AW6" s="133"/>
      <c r="AX6" s="16">
        <v>155</v>
      </c>
      <c r="AY6" s="132"/>
      <c r="AZ6" s="134"/>
      <c r="BA6" s="14"/>
      <c r="BB6" s="14"/>
      <c r="BC6" s="95">
        <v>168</v>
      </c>
      <c r="BD6" s="117"/>
      <c r="BE6" s="118"/>
      <c r="BF6" s="95">
        <v>181</v>
      </c>
      <c r="BG6" s="117"/>
      <c r="BH6" s="118"/>
      <c r="BI6" s="14"/>
      <c r="BJ6" s="14"/>
      <c r="BK6" s="95">
        <v>194</v>
      </c>
      <c r="BL6" s="117" t="str">
        <f>LEFT(VLOOKUP(BK6,'[1]基礎（移動含）'!$B$19:$L$307,5),6)</f>
        <v/>
      </c>
      <c r="BM6" s="118"/>
      <c r="BN6" s="95">
        <v>207</v>
      </c>
      <c r="BO6" s="117" t="str">
        <f>LEFT(VLOOKUP(BN6,'[1]基礎（移動含）'!$B$19:$L$307,5),6)</f>
        <v/>
      </c>
      <c r="BP6" s="118"/>
      <c r="BQ6" s="14"/>
      <c r="BR6" s="14"/>
      <c r="BS6" s="95">
        <v>220</v>
      </c>
      <c r="BT6" s="117" t="str">
        <f>LEFT(VLOOKUP(BS6,'[1]基礎（移動含）'!$B$19:$L$307,5),6)</f>
        <v/>
      </c>
      <c r="BU6" s="118"/>
      <c r="BV6" s="95">
        <v>233</v>
      </c>
      <c r="BW6" s="117"/>
      <c r="BX6" s="118"/>
      <c r="BY6" s="14"/>
      <c r="BZ6" s="14"/>
      <c r="CA6" s="95">
        <v>246</v>
      </c>
      <c r="CB6" s="117"/>
      <c r="CC6" s="118"/>
      <c r="CD6" s="95">
        <v>259</v>
      </c>
      <c r="CE6" s="117"/>
      <c r="CF6" s="118"/>
      <c r="CG6" s="14"/>
      <c r="CH6" s="14"/>
      <c r="CI6" s="95">
        <v>272</v>
      </c>
      <c r="CJ6" s="117"/>
      <c r="CK6" s="118"/>
      <c r="CL6" s="95">
        <v>285</v>
      </c>
      <c r="CM6" s="117" t="str">
        <f>LEFT(VLOOKUP(CL6,'[1]基礎（移動含）'!$B$19:$L$307,5),6)</f>
        <v/>
      </c>
      <c r="CN6" s="118"/>
      <c r="CQ6" s="11"/>
      <c r="CS6" s="102"/>
      <c r="CT6" s="103"/>
      <c r="CU6" s="103"/>
      <c r="CV6" s="103"/>
      <c r="CW6" s="104"/>
    </row>
    <row r="7" spans="1:103" s="21" customFormat="1" ht="9" customHeight="1">
      <c r="A7" s="17"/>
      <c r="B7" s="18"/>
      <c r="C7" s="19"/>
      <c r="D7" s="19"/>
      <c r="E7" s="19"/>
      <c r="F7" s="19"/>
      <c r="G7" s="119" t="str">
        <f>LEFT(VLOOKUP(G6,'[1]基礎（移動含）'!$B$19:$L$307,11),6)</f>
        <v/>
      </c>
      <c r="H7" s="120"/>
      <c r="I7" s="121"/>
      <c r="J7" s="161" t="str">
        <f>LEFT(VLOOKUP(J6,'[1]基礎（移動含）'!$B$19:$L$307,11),6)</f>
        <v/>
      </c>
      <c r="K7" s="120"/>
      <c r="L7" s="162"/>
      <c r="M7" s="20"/>
      <c r="N7" s="20"/>
      <c r="O7" s="119" t="str">
        <f>LEFT(VLOOKUP(O6,'[1]基礎（移動含）'!$B$19:$L$307,11),6)</f>
        <v/>
      </c>
      <c r="P7" s="120"/>
      <c r="Q7" s="121"/>
      <c r="R7" s="161" t="str">
        <f>LEFT(VLOOKUP(R6,'[1]基礎（移動含）'!$B$19:$L$307,11),6)</f>
        <v/>
      </c>
      <c r="S7" s="120"/>
      <c r="T7" s="162"/>
      <c r="U7" s="20"/>
      <c r="V7" s="20"/>
      <c r="W7" s="119" t="str">
        <f>LEFT(VLOOKUP(W6,'[1]基礎（移動含）'!$B$19:$L$307,11),6)</f>
        <v/>
      </c>
      <c r="X7" s="120"/>
      <c r="Y7" s="121"/>
      <c r="Z7" s="161" t="str">
        <f>LEFT(VLOOKUP(Z6,'[1]基礎（移動含）'!$B$19:$L$307,11),6)</f>
        <v/>
      </c>
      <c r="AA7" s="120"/>
      <c r="AB7" s="162"/>
      <c r="AC7" s="146"/>
      <c r="AD7" s="146"/>
      <c r="AE7" s="119" t="str">
        <f>LEFT(VLOOKUP(AE6,'[1]基礎（移動含）'!$B$19:$L$307,11),6)</f>
        <v/>
      </c>
      <c r="AF7" s="120"/>
      <c r="AG7" s="121"/>
      <c r="AH7" s="161" t="str">
        <f>LEFT(VLOOKUP(AH6,'[1]基礎（移動含）'!$B$19:$L$307,11),6)</f>
        <v/>
      </c>
      <c r="AI7" s="120"/>
      <c r="AJ7" s="162"/>
      <c r="AK7" s="146"/>
      <c r="AL7" s="20"/>
      <c r="AM7" s="119"/>
      <c r="AN7" s="120"/>
      <c r="AO7" s="121"/>
      <c r="AP7" s="161"/>
      <c r="AQ7" s="120"/>
      <c r="AR7" s="162"/>
      <c r="AS7" s="20"/>
      <c r="AT7" s="20"/>
      <c r="AU7" s="119"/>
      <c r="AV7" s="120"/>
      <c r="AW7" s="121"/>
      <c r="AX7" s="161"/>
      <c r="AY7" s="120"/>
      <c r="AZ7" s="162"/>
      <c r="BA7" s="20"/>
      <c r="BB7" s="20"/>
      <c r="BC7" s="127"/>
      <c r="BD7" s="128"/>
      <c r="BE7" s="129"/>
      <c r="BF7" s="127"/>
      <c r="BG7" s="128"/>
      <c r="BH7" s="129"/>
      <c r="BI7" s="20"/>
      <c r="BJ7" s="20"/>
      <c r="BK7" s="127" t="str">
        <f>LEFT(VLOOKUP(BK6,'[1]基礎（移動含）'!$B$19:$L$307,11),6)</f>
        <v/>
      </c>
      <c r="BL7" s="128"/>
      <c r="BM7" s="129"/>
      <c r="BN7" s="127" t="str">
        <f>LEFT(VLOOKUP(BN6,'[1]基礎（移動含）'!$B$19:$L$307,11),6)</f>
        <v/>
      </c>
      <c r="BO7" s="128"/>
      <c r="BP7" s="129"/>
      <c r="BQ7" s="20"/>
      <c r="BR7" s="20"/>
      <c r="BS7" s="127" t="str">
        <f>LEFT(VLOOKUP(BS6,'[1]基礎（移動含）'!$B$19:$L$307,11),6)</f>
        <v/>
      </c>
      <c r="BT7" s="128"/>
      <c r="BU7" s="129"/>
      <c r="BV7" s="127" t="str">
        <f>LEFT(VLOOKUP(BV6,'[1]基礎（移動含）'!$B$19:$L$307,11),6)</f>
        <v/>
      </c>
      <c r="BW7" s="128"/>
      <c r="BX7" s="129"/>
      <c r="BY7" s="20"/>
      <c r="BZ7" s="20"/>
      <c r="CA7" s="127" t="str">
        <f>LEFT(VLOOKUP(CA6,'[1]基礎（移動含）'!$B$19:$L$307,11),6)</f>
        <v/>
      </c>
      <c r="CB7" s="128"/>
      <c r="CC7" s="129"/>
      <c r="CD7" s="127" t="str">
        <f>LEFT(VLOOKUP(CD6,'[1]基礎（移動含）'!$B$19:$L$307,11),6)</f>
        <v/>
      </c>
      <c r="CE7" s="128"/>
      <c r="CF7" s="129"/>
      <c r="CG7" s="20"/>
      <c r="CH7" s="20"/>
      <c r="CI7" s="127" t="str">
        <f>LEFT(VLOOKUP(CI6,'[1]基礎（移動含）'!$B$19:$L$307,11),6)</f>
        <v/>
      </c>
      <c r="CJ7" s="128"/>
      <c r="CK7" s="129"/>
      <c r="CL7" s="127" t="str">
        <f>LEFT(VLOOKUP(CL6,'[1]基礎（移動含）'!$B$19:$L$307,11),6)</f>
        <v/>
      </c>
      <c r="CM7" s="128"/>
      <c r="CN7" s="129"/>
      <c r="CQ7" s="18"/>
      <c r="CS7" s="102"/>
      <c r="CT7" s="103"/>
      <c r="CU7" s="103"/>
      <c r="CV7" s="103"/>
      <c r="CW7" s="104"/>
    </row>
    <row r="8" spans="1:103" ht="9" customHeight="1">
      <c r="A8" s="70"/>
      <c r="B8" s="11"/>
      <c r="C8" s="51"/>
      <c r="D8" s="51"/>
      <c r="E8" s="51"/>
      <c r="F8" s="51"/>
      <c r="G8" s="77">
        <v>11</v>
      </c>
      <c r="H8" s="132" t="str">
        <f>LEFT(VLOOKUP(G8,'[1]基礎（移動含）'!$B$19:$L$307,5),6)</f>
        <v/>
      </c>
      <c r="I8" s="133"/>
      <c r="J8" s="12">
        <v>24</v>
      </c>
      <c r="K8" s="132" t="str">
        <f>LEFT(VLOOKUP(J8,'[1]基礎（移動含）'!$B$19:$L$307,5),6)</f>
        <v/>
      </c>
      <c r="L8" s="134"/>
      <c r="M8" s="13"/>
      <c r="N8" s="13"/>
      <c r="O8" s="77">
        <v>37</v>
      </c>
      <c r="P8" s="132" t="str">
        <f>LEFT(VLOOKUP(O8,'[1]基礎（移動含）'!$B$19:$L$307,5),6)</f>
        <v/>
      </c>
      <c r="Q8" s="133"/>
      <c r="R8" s="12">
        <v>50</v>
      </c>
      <c r="S8" s="132" t="str">
        <f>LEFT(VLOOKUP(R8,'[1]基礎（移動含）'!$B$19:$L$307,5),6)</f>
        <v/>
      </c>
      <c r="T8" s="134"/>
      <c r="U8" s="14"/>
      <c r="V8" s="14"/>
      <c r="W8" s="81">
        <v>63</v>
      </c>
      <c r="X8" s="132" t="str">
        <f>LEFT(VLOOKUP(W8,'[1]基礎（移動含）'!$B$19:$L$307,5),6)</f>
        <v/>
      </c>
      <c r="Y8" s="133"/>
      <c r="Z8" s="15">
        <v>76</v>
      </c>
      <c r="AA8" s="132" t="str">
        <f>LEFT(VLOOKUP(Z8,'[1]基礎（移動含）'!$B$19:$L$307,5),6)</f>
        <v/>
      </c>
      <c r="AB8" s="134"/>
      <c r="AC8" s="146"/>
      <c r="AD8" s="146">
        <v>2</v>
      </c>
      <c r="AE8" s="81">
        <v>89</v>
      </c>
      <c r="AF8" s="132"/>
      <c r="AG8" s="133"/>
      <c r="AH8" s="16">
        <v>102</v>
      </c>
      <c r="AI8" s="132"/>
      <c r="AJ8" s="134"/>
      <c r="AK8" s="146">
        <v>8</v>
      </c>
      <c r="AL8" s="14"/>
      <c r="AM8" s="84">
        <v>115</v>
      </c>
      <c r="AN8" s="132"/>
      <c r="AO8" s="133"/>
      <c r="AP8" s="16">
        <v>128</v>
      </c>
      <c r="AQ8" s="132"/>
      <c r="AR8" s="134"/>
      <c r="AS8" s="14"/>
      <c r="AT8" s="14"/>
      <c r="AU8" s="84">
        <v>141</v>
      </c>
      <c r="AV8" s="132"/>
      <c r="AW8" s="133"/>
      <c r="AX8" s="16">
        <v>154</v>
      </c>
      <c r="AY8" s="132"/>
      <c r="AZ8" s="134"/>
      <c r="BA8" s="85"/>
      <c r="BB8" s="14"/>
      <c r="BC8" s="95">
        <v>167</v>
      </c>
      <c r="BD8" s="117"/>
      <c r="BE8" s="118"/>
      <c r="BF8" s="95">
        <v>180</v>
      </c>
      <c r="BG8" s="117"/>
      <c r="BH8" s="118"/>
      <c r="BI8" s="22"/>
      <c r="BJ8" s="14"/>
      <c r="BK8" s="95">
        <v>193</v>
      </c>
      <c r="BL8" s="117" t="str">
        <f>LEFT(VLOOKUP(BK8,'[1]基礎（移動含）'!$B$19:$L$307,5),6)</f>
        <v/>
      </c>
      <c r="BM8" s="118"/>
      <c r="BN8" s="95">
        <v>206</v>
      </c>
      <c r="BO8" s="117" t="str">
        <f>LEFT(VLOOKUP(BN8,'[1]基礎（移動含）'!$B$19:$L$307,5),6)</f>
        <v/>
      </c>
      <c r="BP8" s="118"/>
      <c r="BQ8" s="14"/>
      <c r="BR8" s="14"/>
      <c r="BS8" s="95">
        <v>219</v>
      </c>
      <c r="BT8" s="117"/>
      <c r="BU8" s="118"/>
      <c r="BV8" s="95">
        <v>232</v>
      </c>
      <c r="BW8" s="117"/>
      <c r="BX8" s="118"/>
      <c r="BY8" s="14"/>
      <c r="BZ8" s="14"/>
      <c r="CA8" s="95">
        <v>245</v>
      </c>
      <c r="CB8" s="117"/>
      <c r="CC8" s="118"/>
      <c r="CD8" s="95">
        <v>258</v>
      </c>
      <c r="CE8" s="117"/>
      <c r="CF8" s="118"/>
      <c r="CG8" s="22"/>
      <c r="CH8" s="14"/>
      <c r="CI8" s="95">
        <v>271</v>
      </c>
      <c r="CJ8" s="117"/>
      <c r="CK8" s="118"/>
      <c r="CL8" s="95">
        <v>284</v>
      </c>
      <c r="CM8" s="117"/>
      <c r="CN8" s="118"/>
      <c r="CQ8" s="11"/>
      <c r="CS8" s="102"/>
      <c r="CT8" s="103"/>
      <c r="CU8" s="103"/>
      <c r="CV8" s="103"/>
      <c r="CW8" s="104"/>
    </row>
    <row r="9" spans="1:103" s="21" customFormat="1" ht="9" customHeight="1">
      <c r="A9" s="17"/>
      <c r="B9" s="18"/>
      <c r="D9" s="19"/>
      <c r="E9" s="19"/>
      <c r="F9" s="19"/>
      <c r="G9" s="119" t="str">
        <f>LEFT(VLOOKUP(G8,'[1]基礎（移動含）'!$B$19:$L$307,11),6)</f>
        <v/>
      </c>
      <c r="H9" s="120"/>
      <c r="I9" s="121"/>
      <c r="J9" s="161" t="str">
        <f>LEFT(VLOOKUP(J8,'[1]基礎（移動含）'!$B$19:$L$307,11),6)</f>
        <v/>
      </c>
      <c r="K9" s="120"/>
      <c r="L9" s="162"/>
      <c r="M9" s="20"/>
      <c r="N9" s="20"/>
      <c r="O9" s="119" t="str">
        <f>LEFT(VLOOKUP(O8,'[1]基礎（移動含）'!$B$19:$L$307,11),6)</f>
        <v/>
      </c>
      <c r="P9" s="120"/>
      <c r="Q9" s="121"/>
      <c r="R9" s="161" t="str">
        <f>LEFT(VLOOKUP(R8,'[1]基礎（移動含）'!$B$19:$L$307,11),6)</f>
        <v/>
      </c>
      <c r="S9" s="120"/>
      <c r="T9" s="162"/>
      <c r="U9" s="20"/>
      <c r="V9" s="20"/>
      <c r="W9" s="119" t="str">
        <f>LEFT(VLOOKUP(W8,'[1]基礎（移動含）'!$B$19:$L$307,11),6)</f>
        <v/>
      </c>
      <c r="X9" s="120"/>
      <c r="Y9" s="121"/>
      <c r="Z9" s="161" t="str">
        <f>LEFT(VLOOKUP(Z8,'[1]基礎（移動含）'!$B$19:$L$307,11),6)</f>
        <v/>
      </c>
      <c r="AA9" s="120"/>
      <c r="AB9" s="162"/>
      <c r="AC9" s="146"/>
      <c r="AD9" s="146"/>
      <c r="AE9" s="119" t="str">
        <f>LEFT(VLOOKUP(AE8,'[1]基礎（移動含）'!$B$19:$L$307,11),6)</f>
        <v/>
      </c>
      <c r="AF9" s="120"/>
      <c r="AG9" s="121"/>
      <c r="AH9" s="161" t="str">
        <f>LEFT(VLOOKUP(AH8,'[1]基礎（移動含）'!$B$19:$L$307,11),6)</f>
        <v/>
      </c>
      <c r="AI9" s="120"/>
      <c r="AJ9" s="162"/>
      <c r="AK9" s="146"/>
      <c r="AL9" s="20"/>
      <c r="AM9" s="119"/>
      <c r="AN9" s="120"/>
      <c r="AO9" s="121"/>
      <c r="AP9" s="161"/>
      <c r="AQ9" s="120"/>
      <c r="AR9" s="162"/>
      <c r="AS9" s="20"/>
      <c r="AT9" s="20"/>
      <c r="AU9" s="119"/>
      <c r="AV9" s="120"/>
      <c r="AW9" s="121"/>
      <c r="AX9" s="161"/>
      <c r="AY9" s="120"/>
      <c r="AZ9" s="162"/>
      <c r="BA9" s="86"/>
      <c r="BB9" s="20"/>
      <c r="BC9" s="127"/>
      <c r="BD9" s="128"/>
      <c r="BE9" s="129"/>
      <c r="BF9" s="127" t="str">
        <f>LEFT(VLOOKUP(BF8,'[1]基礎（移動含）'!$B$19:$L$307,11),6)</f>
        <v/>
      </c>
      <c r="BG9" s="128"/>
      <c r="BH9" s="129"/>
      <c r="BI9" s="23"/>
      <c r="BJ9" s="20"/>
      <c r="BK9" s="127" t="str">
        <f>LEFT(VLOOKUP(BK8,'[1]基礎（移動含）'!$B$19:$L$307,11),6)</f>
        <v/>
      </c>
      <c r="BL9" s="128"/>
      <c r="BM9" s="129"/>
      <c r="BN9" s="127" t="str">
        <f>LEFT(VLOOKUP(BN8,'[1]基礎（移動含）'!$B$19:$L$307,11),6)</f>
        <v/>
      </c>
      <c r="BO9" s="128"/>
      <c r="BP9" s="129"/>
      <c r="BQ9" s="20"/>
      <c r="BR9" s="20"/>
      <c r="BS9" s="127" t="str">
        <f>LEFT(VLOOKUP(BS8,'[1]基礎（移動含）'!$B$19:$L$307,11),6)</f>
        <v/>
      </c>
      <c r="BT9" s="128"/>
      <c r="BU9" s="129"/>
      <c r="BV9" s="127" t="str">
        <f>LEFT(VLOOKUP(BV8,'[1]基礎（移動含）'!$B$19:$L$307,11),6)</f>
        <v/>
      </c>
      <c r="BW9" s="128"/>
      <c r="BX9" s="129"/>
      <c r="BY9" s="20"/>
      <c r="BZ9" s="20"/>
      <c r="CA9" s="127" t="str">
        <f>LEFT(VLOOKUP(CA8,'[1]基礎（移動含）'!$B$19:$L$307,11),6)</f>
        <v/>
      </c>
      <c r="CB9" s="128"/>
      <c r="CC9" s="129"/>
      <c r="CD9" s="127" t="str">
        <f>LEFT(VLOOKUP(CD8,'[1]基礎（移動含）'!$B$19:$L$307,11),6)</f>
        <v/>
      </c>
      <c r="CE9" s="128"/>
      <c r="CF9" s="129"/>
      <c r="CG9" s="23"/>
      <c r="CH9" s="20"/>
      <c r="CI9" s="127" t="str">
        <f>LEFT(VLOOKUP(CI8,'[1]基礎（移動含）'!$B$19:$L$307,11),6)</f>
        <v/>
      </c>
      <c r="CJ9" s="128"/>
      <c r="CK9" s="129"/>
      <c r="CL9" s="127" t="str">
        <f>LEFT(VLOOKUP(CL8,'[1]基礎（移動含）'!$B$19:$L$307,11),6)</f>
        <v/>
      </c>
      <c r="CM9" s="128"/>
      <c r="CN9" s="129"/>
      <c r="CQ9" s="18"/>
      <c r="CS9" s="102"/>
      <c r="CT9" s="103"/>
      <c r="CU9" s="103"/>
      <c r="CV9" s="103"/>
      <c r="CW9" s="104"/>
    </row>
    <row r="10" spans="1:103" ht="9" customHeight="1">
      <c r="A10" s="70"/>
      <c r="B10" s="11"/>
      <c r="D10" s="51"/>
      <c r="E10" s="51"/>
      <c r="F10" s="51"/>
      <c r="G10" s="77">
        <v>10</v>
      </c>
      <c r="H10" s="132" t="str">
        <f>LEFT(VLOOKUP(G10,'[1]基礎（移動含）'!$B$19:$L$307,5),6)</f>
        <v/>
      </c>
      <c r="I10" s="133"/>
      <c r="J10" s="12">
        <v>23</v>
      </c>
      <c r="K10" s="132" t="str">
        <f>LEFT(VLOOKUP(J10,'[1]基礎（移動含）'!$B$19:$L$307,5),6)</f>
        <v/>
      </c>
      <c r="L10" s="134"/>
      <c r="M10" s="13"/>
      <c r="N10" s="13"/>
      <c r="O10" s="77">
        <v>36</v>
      </c>
      <c r="P10" s="132" t="str">
        <f>LEFT(VLOOKUP(O10,'[1]基礎（移動含）'!$B$19:$L$307,5),6)</f>
        <v/>
      </c>
      <c r="Q10" s="133"/>
      <c r="R10" s="12">
        <v>49</v>
      </c>
      <c r="S10" s="132" t="str">
        <f>LEFT(VLOOKUP(R10,'[1]基礎（移動含）'!$B$19:$L$307,5),6)</f>
        <v/>
      </c>
      <c r="T10" s="134"/>
      <c r="U10" s="14"/>
      <c r="V10" s="14"/>
      <c r="W10" s="81">
        <v>62</v>
      </c>
      <c r="X10" s="132" t="str">
        <f>LEFT(VLOOKUP(W10,'[1]基礎（移動含）'!$B$19:$L$307,5),6)</f>
        <v/>
      </c>
      <c r="Y10" s="133"/>
      <c r="Z10" s="15">
        <v>75</v>
      </c>
      <c r="AA10" s="132" t="str">
        <f>LEFT(VLOOKUP(Z10,'[1]基礎（移動含）'!$B$19:$L$307,5),6)</f>
        <v/>
      </c>
      <c r="AB10" s="134"/>
      <c r="AC10" s="146"/>
      <c r="AD10" s="146"/>
      <c r="AE10" s="81">
        <v>88</v>
      </c>
      <c r="AF10" s="132" t="str">
        <f>LEFT(VLOOKUP(AE10,'[1]基礎（移動含）'!$B$19:$L$307,5),6)</f>
        <v/>
      </c>
      <c r="AG10" s="133"/>
      <c r="AH10" s="16">
        <v>101</v>
      </c>
      <c r="AI10" s="132" t="str">
        <f>LEFT(VLOOKUP(AH10,'[1]基礎（移動含）'!$B$19:$L$307,5),6)</f>
        <v/>
      </c>
      <c r="AJ10" s="134"/>
      <c r="AK10" s="146"/>
      <c r="AL10" s="14"/>
      <c r="AM10" s="84">
        <v>114</v>
      </c>
      <c r="AN10" s="132"/>
      <c r="AO10" s="133"/>
      <c r="AP10" s="16">
        <v>127</v>
      </c>
      <c r="AQ10" s="132"/>
      <c r="AR10" s="134"/>
      <c r="AS10" s="14"/>
      <c r="AT10" s="14"/>
      <c r="AU10" s="84">
        <v>140</v>
      </c>
      <c r="AV10" s="132"/>
      <c r="AW10" s="133"/>
      <c r="AX10" s="16">
        <v>153</v>
      </c>
      <c r="AY10" s="269"/>
      <c r="AZ10" s="270"/>
      <c r="BA10" s="14"/>
      <c r="BB10" s="24"/>
      <c r="BC10" s="95">
        <v>166</v>
      </c>
      <c r="BD10" s="117"/>
      <c r="BE10" s="118"/>
      <c r="BF10" s="95">
        <v>179</v>
      </c>
      <c r="BG10" s="117" t="str">
        <f>LEFT(VLOOKUP(BF10,'[1]基礎（移動含）'!$B$19:$L$307,5),6)</f>
        <v/>
      </c>
      <c r="BH10" s="118"/>
      <c r="BI10" s="22"/>
      <c r="BJ10" s="14"/>
      <c r="BK10" s="95">
        <v>192</v>
      </c>
      <c r="BL10" s="117" t="str">
        <f>LEFT(VLOOKUP(BK10,'[1]基礎（移動含）'!$B$19:$L$307,5),6)</f>
        <v/>
      </c>
      <c r="BM10" s="118"/>
      <c r="BN10" s="95">
        <v>205</v>
      </c>
      <c r="BO10" s="117" t="str">
        <f>LEFT(VLOOKUP(BN10,'[1]基礎（移動含）'!$B$19:$L$307,5),6)</f>
        <v/>
      </c>
      <c r="BP10" s="118"/>
      <c r="BQ10" s="14"/>
      <c r="BR10" s="14"/>
      <c r="BS10" s="95">
        <v>218</v>
      </c>
      <c r="BT10" s="117"/>
      <c r="BU10" s="118"/>
      <c r="BV10" s="95">
        <v>231</v>
      </c>
      <c r="BW10" s="117"/>
      <c r="BX10" s="118"/>
      <c r="BY10" s="14"/>
      <c r="BZ10" s="14"/>
      <c r="CA10" s="95">
        <v>244</v>
      </c>
      <c r="CB10" s="117"/>
      <c r="CC10" s="118"/>
      <c r="CD10" s="95">
        <v>257</v>
      </c>
      <c r="CE10" s="117"/>
      <c r="CF10" s="118"/>
      <c r="CG10" s="22"/>
      <c r="CH10" s="14"/>
      <c r="CI10" s="95">
        <v>270</v>
      </c>
      <c r="CJ10" s="117"/>
      <c r="CK10" s="118"/>
      <c r="CL10" s="95">
        <v>283</v>
      </c>
      <c r="CM10" s="117"/>
      <c r="CN10" s="118"/>
      <c r="CQ10" s="11"/>
      <c r="CS10" s="102"/>
      <c r="CT10" s="103"/>
      <c r="CU10" s="103"/>
      <c r="CV10" s="103"/>
      <c r="CW10" s="104"/>
    </row>
    <row r="11" spans="1:103" s="21" customFormat="1" ht="9" customHeight="1" thickBot="1">
      <c r="A11" s="17"/>
      <c r="B11" s="18"/>
      <c r="D11" s="19"/>
      <c r="E11" s="19"/>
      <c r="F11" s="19"/>
      <c r="G11" s="119" t="str">
        <f>LEFT(VLOOKUP(G10,'[1]基礎（移動含）'!$B$19:$L$307,11),6)</f>
        <v/>
      </c>
      <c r="H11" s="120"/>
      <c r="I11" s="121"/>
      <c r="J11" s="143" t="str">
        <f>LEFT(VLOOKUP(J10,'[1]基礎（移動含）'!$B$19:$L$307,11),6)</f>
        <v/>
      </c>
      <c r="K11" s="144"/>
      <c r="L11" s="145"/>
      <c r="M11" s="20"/>
      <c r="N11" s="20"/>
      <c r="O11" s="119" t="str">
        <f>LEFT(VLOOKUP(O10,'[1]基礎（移動含）'!$B$19:$L$307,11),6)</f>
        <v/>
      </c>
      <c r="P11" s="120"/>
      <c r="Q11" s="121"/>
      <c r="R11" s="123" t="str">
        <f>LEFT(VLOOKUP(R10,'[1]基礎（移動含）'!$B$19:$L$307,11),6)</f>
        <v/>
      </c>
      <c r="S11" s="124"/>
      <c r="T11" s="125"/>
      <c r="U11" s="20"/>
      <c r="V11" s="20"/>
      <c r="W11" s="126" t="str">
        <f>LEFT(VLOOKUP(W10,'[1]基礎（移動含）'!$B$19:$L$307,11),6)</f>
        <v/>
      </c>
      <c r="X11" s="124"/>
      <c r="Y11" s="131"/>
      <c r="Z11" s="123" t="str">
        <f>LEFT(VLOOKUP(Z10,'[1]基礎（移動含）'!$B$19:$L$307,11),6)</f>
        <v/>
      </c>
      <c r="AA11" s="124"/>
      <c r="AB11" s="125"/>
      <c r="AC11" s="146"/>
      <c r="AD11" s="146"/>
      <c r="AE11" s="126" t="str">
        <f>LEFT(VLOOKUP(AE10,'[1]基礎（移動含）'!$B$19:$L$307,11),6)</f>
        <v/>
      </c>
      <c r="AF11" s="124"/>
      <c r="AG11" s="131"/>
      <c r="AH11" s="123" t="str">
        <f>LEFT(VLOOKUP(AH10,'[1]基礎（移動含）'!$B$19:$L$307,11),6)</f>
        <v/>
      </c>
      <c r="AI11" s="124"/>
      <c r="AJ11" s="125"/>
      <c r="AK11" s="146"/>
      <c r="AL11" s="20"/>
      <c r="AM11" s="126"/>
      <c r="AN11" s="124"/>
      <c r="AO11" s="131"/>
      <c r="AP11" s="123"/>
      <c r="AQ11" s="124"/>
      <c r="AR11" s="125"/>
      <c r="AS11" s="20"/>
      <c r="AT11" s="20"/>
      <c r="AU11" s="126"/>
      <c r="AV11" s="124"/>
      <c r="AW11" s="131"/>
      <c r="AX11" s="266"/>
      <c r="AY11" s="267"/>
      <c r="AZ11" s="268"/>
      <c r="BA11" s="20"/>
      <c r="BB11" s="25"/>
      <c r="BC11" s="127"/>
      <c r="BD11" s="128"/>
      <c r="BE11" s="129"/>
      <c r="BF11" s="127" t="str">
        <f>LEFT(VLOOKUP(BF10,'[1]基礎（移動含）'!$B$19:$L$307,11),6)</f>
        <v/>
      </c>
      <c r="BG11" s="128"/>
      <c r="BH11" s="129"/>
      <c r="BI11" s="23"/>
      <c r="BJ11" s="20"/>
      <c r="BK11" s="127" t="str">
        <f>LEFT(VLOOKUP(BK10,'[1]基礎（移動含）'!$B$19:$L$307,11),6)</f>
        <v/>
      </c>
      <c r="BL11" s="128"/>
      <c r="BM11" s="129"/>
      <c r="BN11" s="127" t="str">
        <f>LEFT(VLOOKUP(BN10,'[1]基礎（移動含）'!$B$19:$L$307,11),6)</f>
        <v/>
      </c>
      <c r="BO11" s="128"/>
      <c r="BP11" s="129"/>
      <c r="BQ11" s="20"/>
      <c r="BR11" s="20"/>
      <c r="BS11" s="127" t="str">
        <f>LEFT(VLOOKUP(BS10,'[1]基礎（移動含）'!$B$19:$L$307,11),6)</f>
        <v/>
      </c>
      <c r="BT11" s="128"/>
      <c r="BU11" s="129"/>
      <c r="BV11" s="127" t="str">
        <f>LEFT(VLOOKUP(BV10,'[1]基礎（移動含）'!$B$19:$L$307,11),6)</f>
        <v/>
      </c>
      <c r="BW11" s="128"/>
      <c r="BX11" s="129"/>
      <c r="BY11" s="20"/>
      <c r="BZ11" s="20"/>
      <c r="CA11" s="127" t="str">
        <f>LEFT(VLOOKUP(CA10,'[1]基礎（移動含）'!$B$19:$L$307,11),6)</f>
        <v/>
      </c>
      <c r="CB11" s="128"/>
      <c r="CC11" s="129"/>
      <c r="CD11" s="127" t="str">
        <f>LEFT(VLOOKUP(CD10,'[1]基礎（移動含）'!$B$19:$L$307,11),6)</f>
        <v/>
      </c>
      <c r="CE11" s="128"/>
      <c r="CF11" s="129"/>
      <c r="CG11" s="23"/>
      <c r="CH11" s="20"/>
      <c r="CI11" s="127" t="str">
        <f>LEFT(VLOOKUP(CI10,'[1]基礎（移動含）'!$B$19:$L$307,11),6)</f>
        <v/>
      </c>
      <c r="CJ11" s="128"/>
      <c r="CK11" s="129"/>
      <c r="CL11" s="127" t="str">
        <f>LEFT(VLOOKUP(CL10,'[1]基礎（移動含）'!$B$19:$L$307,11),6)</f>
        <v/>
      </c>
      <c r="CM11" s="128"/>
      <c r="CN11" s="129"/>
      <c r="CQ11" s="18"/>
      <c r="CS11" s="102"/>
      <c r="CT11" s="103"/>
      <c r="CU11" s="103"/>
      <c r="CV11" s="103"/>
      <c r="CW11" s="104"/>
    </row>
    <row r="12" spans="1:103" ht="9" customHeight="1" thickTop="1">
      <c r="A12" s="70"/>
      <c r="B12" s="11"/>
      <c r="D12" s="51"/>
      <c r="E12" s="51"/>
      <c r="F12" s="51"/>
      <c r="G12" s="77">
        <v>9</v>
      </c>
      <c r="H12" s="132" t="str">
        <f>LEFT(VLOOKUP(G12,'[1]基礎（移動含）'!$B$19:$L$307,5),6)</f>
        <v/>
      </c>
      <c r="I12" s="132"/>
      <c r="J12" s="12">
        <v>22</v>
      </c>
      <c r="K12" s="132" t="str">
        <f>LEFT(VLOOKUP(J12,'[1]基礎（移動含）'!$B$19:$L$307,5),6)</f>
        <v/>
      </c>
      <c r="L12" s="134"/>
      <c r="M12" s="13"/>
      <c r="N12" s="13"/>
      <c r="O12" s="77">
        <v>35</v>
      </c>
      <c r="P12" s="132" t="str">
        <f>LEFT(VLOOKUP(O12,'[1]基礎（移動含）'!$B$19:$L$307,5),6)</f>
        <v/>
      </c>
      <c r="Q12" s="132"/>
      <c r="R12" s="76">
        <v>48</v>
      </c>
      <c r="S12" s="167" t="str">
        <f>LEFT(VLOOKUP(R12,'[1]基礎（移動含）'!$B$19:$L$307,5),6)</f>
        <v/>
      </c>
      <c r="T12" s="168"/>
      <c r="U12" s="14"/>
      <c r="V12" s="14"/>
      <c r="W12" s="79">
        <v>61</v>
      </c>
      <c r="X12" s="167" t="str">
        <f>LEFT(VLOOKUP(W12,'[1]基礎（移動含）'!$B$19:$L$307,5),6)</f>
        <v/>
      </c>
      <c r="Y12" s="168"/>
      <c r="Z12" s="79">
        <v>74</v>
      </c>
      <c r="AA12" s="167" t="str">
        <f>LEFT(VLOOKUP(Z12,'[1]基礎（移動含）'!$B$19:$L$307,5),6)</f>
        <v/>
      </c>
      <c r="AB12" s="168"/>
      <c r="AC12" s="146"/>
      <c r="AD12" s="146"/>
      <c r="AE12" s="79">
        <v>87</v>
      </c>
      <c r="AF12" s="167"/>
      <c r="AG12" s="168"/>
      <c r="AH12" s="83">
        <v>100</v>
      </c>
      <c r="AI12" s="167"/>
      <c r="AJ12" s="168"/>
      <c r="AK12" s="146"/>
      <c r="AL12" s="14"/>
      <c r="AM12" s="83">
        <v>113</v>
      </c>
      <c r="AN12" s="167"/>
      <c r="AO12" s="168"/>
      <c r="AP12" s="83">
        <v>126</v>
      </c>
      <c r="AQ12" s="167"/>
      <c r="AR12" s="168"/>
      <c r="AS12" s="14"/>
      <c r="AT12" s="14"/>
      <c r="AU12" s="83">
        <v>139</v>
      </c>
      <c r="AV12" s="167"/>
      <c r="AW12" s="168"/>
      <c r="AX12" s="83">
        <v>152</v>
      </c>
      <c r="AY12" s="167"/>
      <c r="AZ12" s="168"/>
      <c r="BA12" s="14"/>
      <c r="BB12" s="24"/>
      <c r="BC12" s="95">
        <v>165</v>
      </c>
      <c r="BD12" s="117"/>
      <c r="BE12" s="118"/>
      <c r="BF12" s="95">
        <v>178</v>
      </c>
      <c r="BG12" s="117" t="str">
        <f>LEFT(VLOOKUP(BF12,'[1]基礎（移動含）'!$B$19:$L$307,5),6)</f>
        <v/>
      </c>
      <c r="BH12" s="118"/>
      <c r="BI12" s="22"/>
      <c r="BJ12" s="14"/>
      <c r="BK12" s="95">
        <v>191</v>
      </c>
      <c r="BL12" s="117" t="str">
        <f>LEFT(VLOOKUP(BK12,'[1]基礎（移動含）'!$B$19:$L$307,5),6)</f>
        <v/>
      </c>
      <c r="BM12" s="118"/>
      <c r="BN12" s="95">
        <v>204</v>
      </c>
      <c r="BO12" s="117" t="str">
        <f>LEFT(VLOOKUP(BN12,'[1]基礎（移動含）'!$B$19:$L$307,5),6)</f>
        <v/>
      </c>
      <c r="BP12" s="118"/>
      <c r="BQ12" s="14"/>
      <c r="BR12" s="14"/>
      <c r="BS12" s="95">
        <v>217</v>
      </c>
      <c r="BT12" s="117"/>
      <c r="BU12" s="118"/>
      <c r="BV12" s="95">
        <v>230</v>
      </c>
      <c r="BW12" s="117"/>
      <c r="BX12" s="118"/>
      <c r="BY12" s="22"/>
      <c r="BZ12" s="14"/>
      <c r="CA12" s="95">
        <v>243</v>
      </c>
      <c r="CB12" s="117"/>
      <c r="CC12" s="118"/>
      <c r="CD12" s="95">
        <v>256</v>
      </c>
      <c r="CE12" s="117"/>
      <c r="CF12" s="118"/>
      <c r="CG12" s="14"/>
      <c r="CH12" s="14"/>
      <c r="CI12" s="95">
        <v>269</v>
      </c>
      <c r="CJ12" s="117" t="str">
        <f>LEFT(VLOOKUP(CI12,'[1]基礎（移動含）'!$B$19:$L$307,5),6)</f>
        <v/>
      </c>
      <c r="CK12" s="118"/>
      <c r="CL12" s="95">
        <v>282</v>
      </c>
      <c r="CM12" s="117"/>
      <c r="CN12" s="118"/>
      <c r="CQ12" s="11"/>
      <c r="CS12" s="102"/>
      <c r="CT12" s="103"/>
      <c r="CU12" s="103"/>
      <c r="CV12" s="103"/>
      <c r="CW12" s="104"/>
    </row>
    <row r="13" spans="1:103" s="21" customFormat="1" ht="9" customHeight="1" thickBot="1">
      <c r="A13" s="17"/>
      <c r="B13" s="18"/>
      <c r="D13" s="19"/>
      <c r="E13" s="19"/>
      <c r="F13" s="19"/>
      <c r="G13" s="126" t="str">
        <f>LEFT(VLOOKUP(G12,'[1]基礎（移動含）'!$B$19:$L$307,11),6)</f>
        <v/>
      </c>
      <c r="H13" s="124"/>
      <c r="I13" s="124"/>
      <c r="J13" s="123" t="str">
        <f>LEFT(VLOOKUP(J12,'[1]基礎（移動含）'!$B$19:$L$307,11),6)</f>
        <v/>
      </c>
      <c r="K13" s="124"/>
      <c r="L13" s="125"/>
      <c r="M13" s="20"/>
      <c r="N13" s="20"/>
      <c r="O13" s="126" t="str">
        <f>LEFT(VLOOKUP(O12,'[1]基礎（移動含）'!$B$19:$L$307,11),6)</f>
        <v/>
      </c>
      <c r="P13" s="124"/>
      <c r="Q13" s="124"/>
      <c r="R13" s="119" t="str">
        <f>LEFT(VLOOKUP(R12,'[1]基礎（移動含）'!$B$19:$L$307,11),6)</f>
        <v/>
      </c>
      <c r="S13" s="120"/>
      <c r="T13" s="162"/>
      <c r="U13" s="20"/>
      <c r="V13" s="20"/>
      <c r="W13" s="119" t="str">
        <f>LEFT(VLOOKUP(W12,'[1]基礎（移動含）'!$B$19:$L$307,11),6)</f>
        <v/>
      </c>
      <c r="X13" s="120"/>
      <c r="Y13" s="162"/>
      <c r="Z13" s="119" t="str">
        <f>LEFT(VLOOKUP(Z12,'[1]基礎（移動含）'!$B$19:$L$307,11),6)</f>
        <v/>
      </c>
      <c r="AA13" s="120"/>
      <c r="AB13" s="162"/>
      <c r="AC13" s="146"/>
      <c r="AD13" s="146"/>
      <c r="AE13" s="119" t="str">
        <f>LEFT(VLOOKUP(AE12,'[1]基礎（移動含）'!$B$19:$L$307,11),6)</f>
        <v/>
      </c>
      <c r="AF13" s="120"/>
      <c r="AG13" s="162"/>
      <c r="AH13" s="119" t="str">
        <f>LEFT(VLOOKUP(AH12,'[1]基礎（移動含）'!$B$19:$L$307,11),6)</f>
        <v/>
      </c>
      <c r="AI13" s="120"/>
      <c r="AJ13" s="162"/>
      <c r="AK13" s="146"/>
      <c r="AL13" s="20"/>
      <c r="AM13" s="119"/>
      <c r="AN13" s="120"/>
      <c r="AO13" s="162"/>
      <c r="AP13" s="119" t="str">
        <f>LEFT(VLOOKUP(AP12,'[1]基礎（移動含）'!$B$19:$L$307,11),6)</f>
        <v/>
      </c>
      <c r="AQ13" s="120"/>
      <c r="AR13" s="162"/>
      <c r="AS13" s="20"/>
      <c r="AT13" s="20"/>
      <c r="AU13" s="119"/>
      <c r="AV13" s="120"/>
      <c r="AW13" s="162"/>
      <c r="AX13" s="119" t="str">
        <f>LEFT(VLOOKUP(AX12,'[1]基礎（移動含）'!$B$19:$L$307,11),6)</f>
        <v/>
      </c>
      <c r="AY13" s="120"/>
      <c r="AZ13" s="162"/>
      <c r="BA13" s="20"/>
      <c r="BB13" s="25"/>
      <c r="BC13" s="127"/>
      <c r="BD13" s="128"/>
      <c r="BE13" s="129"/>
      <c r="BF13" s="127" t="str">
        <f>LEFT(VLOOKUP(BF12,'[1]基礎（移動含）'!$B$19:$L$307,11),6)</f>
        <v/>
      </c>
      <c r="BG13" s="128"/>
      <c r="BH13" s="129"/>
      <c r="BI13" s="23"/>
      <c r="BJ13" s="20"/>
      <c r="BK13" s="127" t="str">
        <f>LEFT(VLOOKUP(BK12,'[1]基礎（移動含）'!$B$19:$L$307,11),6)</f>
        <v/>
      </c>
      <c r="BL13" s="128"/>
      <c r="BM13" s="129"/>
      <c r="BN13" s="127" t="str">
        <f>LEFT(VLOOKUP(BN12,'[1]基礎（移動含）'!$B$19:$L$307,11),6)</f>
        <v/>
      </c>
      <c r="BO13" s="128"/>
      <c r="BP13" s="129"/>
      <c r="BQ13" s="20"/>
      <c r="BR13" s="20"/>
      <c r="BS13" s="127" t="str">
        <f>LEFT(VLOOKUP(BS12,'[1]基礎（移動含）'!$B$19:$L$307,11),6)</f>
        <v/>
      </c>
      <c r="BT13" s="128"/>
      <c r="BU13" s="129"/>
      <c r="BV13" s="127" t="str">
        <f>LEFT(VLOOKUP(BV12,'[1]基礎（移動含）'!$B$19:$L$307,11),6)</f>
        <v/>
      </c>
      <c r="BW13" s="128"/>
      <c r="BX13" s="129"/>
      <c r="BY13" s="23"/>
      <c r="BZ13" s="20"/>
      <c r="CA13" s="127" t="str">
        <f>LEFT(VLOOKUP(CA12,'[1]基礎（移動含）'!$B$19:$L$307,11),6)</f>
        <v/>
      </c>
      <c r="CB13" s="128"/>
      <c r="CC13" s="129"/>
      <c r="CD13" s="127" t="str">
        <f>LEFT(VLOOKUP(CD12,'[1]基礎（移動含）'!$B$19:$L$307,11),6)</f>
        <v/>
      </c>
      <c r="CE13" s="128"/>
      <c r="CF13" s="129"/>
      <c r="CG13" s="20"/>
      <c r="CH13" s="20"/>
      <c r="CI13" s="127" t="str">
        <f>LEFT(VLOOKUP(CI12,'[1]基礎（移動含）'!$B$19:$L$307,11),6)</f>
        <v/>
      </c>
      <c r="CJ13" s="128"/>
      <c r="CK13" s="129"/>
      <c r="CL13" s="127" t="str">
        <f>LEFT(VLOOKUP(CL12,'[1]基礎（移動含）'!$B$19:$L$307,11),6)</f>
        <v/>
      </c>
      <c r="CM13" s="128"/>
      <c r="CN13" s="129"/>
      <c r="CQ13" s="18"/>
      <c r="CS13" s="102"/>
      <c r="CT13" s="103"/>
      <c r="CU13" s="103"/>
      <c r="CV13" s="103"/>
      <c r="CW13" s="104"/>
    </row>
    <row r="14" spans="1:103" ht="9" customHeight="1" thickTop="1">
      <c r="A14" s="70"/>
      <c r="B14" s="11"/>
      <c r="D14" s="51"/>
      <c r="E14" s="51"/>
      <c r="F14" s="51"/>
      <c r="G14" s="76">
        <v>8</v>
      </c>
      <c r="H14" s="167" t="str">
        <f>LEFT(VLOOKUP(G14,'[1]基礎（移動含）'!$B$19:$L$307,5),6)</f>
        <v/>
      </c>
      <c r="I14" s="168"/>
      <c r="J14" s="76">
        <v>21</v>
      </c>
      <c r="K14" s="167" t="str">
        <f>LEFT(VLOOKUP(J14,'[1]基礎（移動含）'!$B$19:$L$307,5),6)</f>
        <v/>
      </c>
      <c r="L14" s="168"/>
      <c r="M14" s="13"/>
      <c r="N14" s="13"/>
      <c r="O14" s="76">
        <v>34</v>
      </c>
      <c r="P14" s="167" t="str">
        <f>LEFT(VLOOKUP(O14,'[1]基礎（移動含）'!$B$19:$L$307,5),6)</f>
        <v/>
      </c>
      <c r="Q14" s="168"/>
      <c r="R14" s="77">
        <v>47</v>
      </c>
      <c r="S14" s="132" t="str">
        <f>LEFT(VLOOKUP(R14,'[1]基礎（移動含）'!$B$19:$L$307,5),6)</f>
        <v/>
      </c>
      <c r="T14" s="134"/>
      <c r="U14" s="14"/>
      <c r="V14" s="14"/>
      <c r="W14" s="81">
        <v>60</v>
      </c>
      <c r="X14" s="132" t="str">
        <f>LEFT(VLOOKUP(W14,'[1]基礎（移動含）'!$B$19:$L$307,5),6)</f>
        <v/>
      </c>
      <c r="Y14" s="134"/>
      <c r="Z14" s="81">
        <v>73</v>
      </c>
      <c r="AA14" s="132" t="str">
        <f>LEFT(VLOOKUP(Z14,'[1]基礎（移動含）'!$B$19:$L$307,5),6)</f>
        <v/>
      </c>
      <c r="AB14" s="134"/>
      <c r="AC14" s="146"/>
      <c r="AD14" s="146"/>
      <c r="AE14" s="81">
        <v>86</v>
      </c>
      <c r="AF14" s="132"/>
      <c r="AG14" s="134"/>
      <c r="AH14" s="81">
        <v>99</v>
      </c>
      <c r="AI14" s="132"/>
      <c r="AJ14" s="134"/>
      <c r="AK14" s="146"/>
      <c r="AL14" s="14"/>
      <c r="AM14" s="84">
        <v>112</v>
      </c>
      <c r="AN14" s="132"/>
      <c r="AO14" s="134"/>
      <c r="AP14" s="84">
        <v>125</v>
      </c>
      <c r="AQ14" s="132"/>
      <c r="AR14" s="134"/>
      <c r="AS14" s="14"/>
      <c r="AT14" s="14"/>
      <c r="AU14" s="84">
        <v>138</v>
      </c>
      <c r="AV14" s="132"/>
      <c r="AW14" s="134"/>
      <c r="AX14" s="84">
        <v>151</v>
      </c>
      <c r="AY14" s="132"/>
      <c r="AZ14" s="134"/>
      <c r="BA14" s="14"/>
      <c r="BB14" s="14"/>
      <c r="BC14" s="95">
        <v>164</v>
      </c>
      <c r="BD14" s="117"/>
      <c r="BE14" s="118"/>
      <c r="BF14" s="95">
        <v>177</v>
      </c>
      <c r="BG14" s="117"/>
      <c r="BH14" s="118"/>
      <c r="BI14" s="27"/>
      <c r="BJ14" s="14"/>
      <c r="BK14" s="95">
        <v>190</v>
      </c>
      <c r="BL14" s="117" t="str">
        <f>LEFT(VLOOKUP(BK14,'[1]基礎（移動含）'!$B$19:$L$307,5),6)</f>
        <v/>
      </c>
      <c r="BM14" s="118"/>
      <c r="BN14" s="95">
        <v>203</v>
      </c>
      <c r="BO14" s="117"/>
      <c r="BP14" s="118"/>
      <c r="BQ14" s="14"/>
      <c r="BR14" s="14"/>
      <c r="BS14" s="95">
        <v>216</v>
      </c>
      <c r="BT14" s="117"/>
      <c r="BU14" s="118"/>
      <c r="BV14" s="95">
        <v>229</v>
      </c>
      <c r="BW14" s="117"/>
      <c r="BX14" s="118"/>
      <c r="BY14" s="14"/>
      <c r="BZ14" s="14"/>
      <c r="CA14" s="95">
        <v>242</v>
      </c>
      <c r="CB14" s="117"/>
      <c r="CC14" s="118"/>
      <c r="CD14" s="95">
        <v>255</v>
      </c>
      <c r="CE14" s="117"/>
      <c r="CF14" s="118"/>
      <c r="CG14" s="14"/>
      <c r="CH14" s="14"/>
      <c r="CI14" s="95">
        <v>268</v>
      </c>
      <c r="CJ14" s="117"/>
      <c r="CK14" s="118"/>
      <c r="CL14" s="95">
        <v>281</v>
      </c>
      <c r="CM14" s="117"/>
      <c r="CN14" s="118"/>
      <c r="CQ14" s="11"/>
      <c r="CS14" s="102"/>
      <c r="CT14" s="103"/>
      <c r="CU14" s="103"/>
      <c r="CV14" s="103"/>
      <c r="CW14" s="104"/>
    </row>
    <row r="15" spans="1:103" s="21" customFormat="1" ht="9" customHeight="1" thickBot="1">
      <c r="A15" s="17"/>
      <c r="B15" s="18"/>
      <c r="D15" s="19"/>
      <c r="E15" s="19"/>
      <c r="F15" s="19"/>
      <c r="G15" s="119" t="str">
        <f>LEFT(VLOOKUP(G14,'[1]基礎（移動含）'!$B$19:$L$307,11),6)</f>
        <v/>
      </c>
      <c r="H15" s="120"/>
      <c r="I15" s="162"/>
      <c r="J15" s="119" t="str">
        <f>LEFT(VLOOKUP(J14,'[1]基礎（移動含）'!$B$19:$L$307,11),6)</f>
        <v/>
      </c>
      <c r="K15" s="120"/>
      <c r="L15" s="162"/>
      <c r="M15" s="20"/>
      <c r="N15" s="20"/>
      <c r="O15" s="119" t="str">
        <f>LEFT(VLOOKUP(O14,'[1]基礎（移動含）'!$B$19:$L$307,11),6)</f>
        <v/>
      </c>
      <c r="P15" s="120"/>
      <c r="Q15" s="162"/>
      <c r="R15" s="119" t="str">
        <f>LEFT(VLOOKUP(R14,'[1]基礎（移動含）'!$B$19:$L$307,11),6)</f>
        <v/>
      </c>
      <c r="S15" s="120"/>
      <c r="T15" s="162"/>
      <c r="U15" s="20"/>
      <c r="V15" s="20"/>
      <c r="W15" s="119" t="str">
        <f>LEFT(VLOOKUP(W14,'[1]基礎（移動含）'!$B$19:$L$307,11),6)</f>
        <v/>
      </c>
      <c r="X15" s="120"/>
      <c r="Y15" s="162"/>
      <c r="Z15" s="119" t="str">
        <f>LEFT(VLOOKUP(Z14,'[1]基礎（移動含）'!$B$19:$L$307,11),6)</f>
        <v/>
      </c>
      <c r="AA15" s="120"/>
      <c r="AB15" s="162"/>
      <c r="AC15" s="146"/>
      <c r="AD15" s="146"/>
      <c r="AE15" s="119"/>
      <c r="AF15" s="120"/>
      <c r="AG15" s="162"/>
      <c r="AH15" s="119" t="str">
        <f>LEFT(VLOOKUP(AH14,'[1]基礎（移動含）'!$B$19:$L$307,11),6)</f>
        <v/>
      </c>
      <c r="AI15" s="120"/>
      <c r="AJ15" s="162"/>
      <c r="AK15" s="146"/>
      <c r="AL15" s="20"/>
      <c r="AM15" s="119"/>
      <c r="AN15" s="120"/>
      <c r="AO15" s="162"/>
      <c r="AP15" s="119"/>
      <c r="AQ15" s="120"/>
      <c r="AR15" s="162"/>
      <c r="AS15" s="20"/>
      <c r="AT15" s="20"/>
      <c r="AU15" s="119"/>
      <c r="AV15" s="120"/>
      <c r="AW15" s="162"/>
      <c r="AX15" s="119"/>
      <c r="AY15" s="120"/>
      <c r="AZ15" s="162"/>
      <c r="BA15" s="20"/>
      <c r="BB15" s="20"/>
      <c r="BC15" s="172" t="str">
        <f>LEFT(VLOOKUP(BC14,'[1]基礎（移動含）'!$B$19:$L$307,11),6)</f>
        <v/>
      </c>
      <c r="BD15" s="173"/>
      <c r="BE15" s="174"/>
      <c r="BF15" s="172" t="str">
        <f>LEFT(VLOOKUP(BF14,'[1]基礎（移動含）'!$B$19:$L$307,11),6)</f>
        <v/>
      </c>
      <c r="BG15" s="173"/>
      <c r="BH15" s="174"/>
      <c r="BI15" s="28"/>
      <c r="BJ15" s="20"/>
      <c r="BK15" s="127" t="str">
        <f>LEFT(VLOOKUP(BK14,'[1]基礎（移動含）'!$B$19:$L$307,11),6)</f>
        <v/>
      </c>
      <c r="BL15" s="128"/>
      <c r="BM15" s="129"/>
      <c r="BN15" s="127" t="str">
        <f>LEFT(VLOOKUP(BN14,'[1]基礎（移動含）'!$B$19:$L$307,11),6)</f>
        <v/>
      </c>
      <c r="BO15" s="128"/>
      <c r="BP15" s="129"/>
      <c r="BQ15" s="20"/>
      <c r="BR15" s="20"/>
      <c r="BS15" s="127" t="str">
        <f>LEFT(VLOOKUP(BS14,'[1]基礎（移動含）'!$B$19:$L$307,11),6)</f>
        <v/>
      </c>
      <c r="BT15" s="128"/>
      <c r="BU15" s="129"/>
      <c r="BV15" s="127" t="str">
        <f>LEFT(VLOOKUP(BV14,'[1]基礎（移動含）'!$B$19:$L$307,11),6)</f>
        <v/>
      </c>
      <c r="BW15" s="128"/>
      <c r="BX15" s="129"/>
      <c r="BY15" s="20"/>
      <c r="BZ15" s="20"/>
      <c r="CA15" s="127" t="str">
        <f>LEFT(VLOOKUP(CA14,'[1]基礎（移動含）'!$B$19:$L$307,11),6)</f>
        <v/>
      </c>
      <c r="CB15" s="128"/>
      <c r="CC15" s="129"/>
      <c r="CD15" s="127" t="str">
        <f>LEFT(VLOOKUP(CD14,'[1]基礎（移動含）'!$B$19:$L$307,11),6)</f>
        <v/>
      </c>
      <c r="CE15" s="128"/>
      <c r="CF15" s="129"/>
      <c r="CG15" s="20"/>
      <c r="CH15" s="20"/>
      <c r="CI15" s="127" t="str">
        <f>LEFT(VLOOKUP(CI14,'[1]基礎（移動含）'!$B$19:$L$307,11),6)</f>
        <v/>
      </c>
      <c r="CJ15" s="128"/>
      <c r="CK15" s="129"/>
      <c r="CL15" s="127" t="str">
        <f>LEFT(VLOOKUP(CL14,'[1]基礎（移動含）'!$B$19:$L$307,11),6)</f>
        <v/>
      </c>
      <c r="CM15" s="128"/>
      <c r="CN15" s="129"/>
      <c r="CQ15" s="18"/>
      <c r="CS15" s="102"/>
      <c r="CT15" s="103"/>
      <c r="CU15" s="103"/>
      <c r="CV15" s="103"/>
      <c r="CW15" s="104"/>
    </row>
    <row r="16" spans="1:103" ht="9" customHeight="1" thickTop="1">
      <c r="A16" s="70"/>
      <c r="B16" s="11"/>
      <c r="D16" s="51"/>
      <c r="E16" s="51"/>
      <c r="F16" s="51"/>
      <c r="G16" s="77">
        <v>7</v>
      </c>
      <c r="H16" s="132" t="str">
        <f>LEFT(VLOOKUP(G16,'[1]基礎（移動含）'!$B$19:$L$307,5),6)</f>
        <v/>
      </c>
      <c r="I16" s="134"/>
      <c r="J16" s="77">
        <v>20</v>
      </c>
      <c r="K16" s="132" t="str">
        <f>LEFT(VLOOKUP(J16,'[1]基礎（移動含）'!$B$19:$L$307,5),6)</f>
        <v/>
      </c>
      <c r="L16" s="134"/>
      <c r="M16" s="13"/>
      <c r="N16" s="13"/>
      <c r="O16" s="77">
        <v>33</v>
      </c>
      <c r="P16" s="132" t="str">
        <f>LEFT(VLOOKUP(O16,'[1]基礎（移動含）'!$B$19:$L$307,5),6)</f>
        <v/>
      </c>
      <c r="Q16" s="134"/>
      <c r="R16" s="77">
        <v>46</v>
      </c>
      <c r="S16" s="132" t="str">
        <f>LEFT(VLOOKUP(R16,'[1]基礎（移動含）'!$B$19:$L$307,5),6)</f>
        <v/>
      </c>
      <c r="T16" s="134"/>
      <c r="U16" s="14"/>
      <c r="V16" s="14"/>
      <c r="W16" s="81">
        <v>59</v>
      </c>
      <c r="X16" s="132" t="str">
        <f>LEFT(VLOOKUP(W16,'[1]基礎（移動含）'!$B$19:$L$307,5),6)</f>
        <v/>
      </c>
      <c r="Y16" s="134"/>
      <c r="Z16" s="81">
        <v>72</v>
      </c>
      <c r="AA16" s="132" t="str">
        <f>LEFT(VLOOKUP(Z16,'[1]基礎（移動含）'!$B$19:$L$307,5),6)</f>
        <v/>
      </c>
      <c r="AB16" s="134"/>
      <c r="AC16" s="146"/>
      <c r="AD16" s="146"/>
      <c r="AE16" s="81">
        <v>85</v>
      </c>
      <c r="AF16" s="132"/>
      <c r="AG16" s="134"/>
      <c r="AH16" s="81">
        <v>98</v>
      </c>
      <c r="AI16" s="132" t="str">
        <f>LEFT(VLOOKUP(AH16,'[1]基礎（移動含）'!$B$19:$L$307,5),6)</f>
        <v/>
      </c>
      <c r="AJ16" s="134"/>
      <c r="AK16" s="146"/>
      <c r="AL16" s="14"/>
      <c r="AM16" s="84">
        <v>111</v>
      </c>
      <c r="AN16" s="132"/>
      <c r="AO16" s="134"/>
      <c r="AP16" s="84">
        <v>124</v>
      </c>
      <c r="AQ16" s="132"/>
      <c r="AR16" s="134"/>
      <c r="AS16" s="14"/>
      <c r="AT16" s="14"/>
      <c r="AU16" s="84">
        <v>137</v>
      </c>
      <c r="AV16" s="132"/>
      <c r="AW16" s="134"/>
      <c r="AX16" s="84">
        <v>150</v>
      </c>
      <c r="AY16" s="132"/>
      <c r="AZ16" s="134"/>
      <c r="BA16" s="14"/>
      <c r="BB16" s="14"/>
      <c r="BC16" s="83">
        <v>163</v>
      </c>
      <c r="BD16" s="167"/>
      <c r="BE16" s="168"/>
      <c r="BF16" s="83">
        <v>176</v>
      </c>
      <c r="BG16" s="167"/>
      <c r="BH16" s="168"/>
      <c r="BI16" s="85"/>
      <c r="BJ16" s="14"/>
      <c r="BK16" s="95">
        <v>189</v>
      </c>
      <c r="BL16" s="117" t="str">
        <f>LEFT(VLOOKUP(BK16,'[1]基礎（移動含）'!$B$19:$L$307,5),6)</f>
        <v/>
      </c>
      <c r="BM16" s="118"/>
      <c r="BN16" s="95">
        <v>202</v>
      </c>
      <c r="BO16" s="117" t="str">
        <f>LEFT(VLOOKUP(BN16,'[1]基礎（移動含）'!$B$19:$L$307,5),6)</f>
        <v/>
      </c>
      <c r="BP16" s="118"/>
      <c r="BQ16" s="14"/>
      <c r="BR16" s="14"/>
      <c r="BS16" s="95">
        <v>215</v>
      </c>
      <c r="BT16" s="117"/>
      <c r="BU16" s="118"/>
      <c r="BV16" s="95">
        <v>228</v>
      </c>
      <c r="BW16" s="117"/>
      <c r="BX16" s="118"/>
      <c r="BY16" s="14"/>
      <c r="BZ16" s="14"/>
      <c r="CA16" s="95">
        <v>241</v>
      </c>
      <c r="CB16" s="117"/>
      <c r="CC16" s="118"/>
      <c r="CD16" s="95">
        <v>254</v>
      </c>
      <c r="CE16" s="117"/>
      <c r="CF16" s="118"/>
      <c r="CG16" s="14"/>
      <c r="CH16" s="14"/>
      <c r="CI16" s="95">
        <v>267</v>
      </c>
      <c r="CJ16" s="117"/>
      <c r="CK16" s="118"/>
      <c r="CL16" s="95">
        <v>280</v>
      </c>
      <c r="CM16" s="117" t="str">
        <f>LEFT(VLOOKUP(CL16,'[1]基礎（移動含）'!$B$19:$L$307,5),6)</f>
        <v/>
      </c>
      <c r="CN16" s="118"/>
      <c r="CQ16" s="11"/>
      <c r="CS16" s="102"/>
      <c r="CT16" s="103"/>
      <c r="CU16" s="103"/>
      <c r="CV16" s="103"/>
      <c r="CW16" s="104"/>
    </row>
    <row r="17" spans="1:101" s="21" customFormat="1" ht="9" customHeight="1">
      <c r="A17" s="17"/>
      <c r="B17" s="18"/>
      <c r="D17" s="19"/>
      <c r="E17" s="19"/>
      <c r="F17" s="19"/>
      <c r="G17" s="119" t="str">
        <f>LEFT(VLOOKUP(G16,'[1]基礎（移動含）'!$B$19:$L$307,11),6)</f>
        <v/>
      </c>
      <c r="H17" s="120"/>
      <c r="I17" s="162"/>
      <c r="J17" s="119" t="str">
        <f>LEFT(VLOOKUP(J16,'[1]基礎（移動含）'!$B$19:$L$307,11),6)</f>
        <v/>
      </c>
      <c r="K17" s="120"/>
      <c r="L17" s="162"/>
      <c r="M17" s="20"/>
      <c r="N17" s="20"/>
      <c r="O17" s="119" t="str">
        <f>LEFT(VLOOKUP(O16,'[1]基礎（移動含）'!$B$19:$L$307,11),6)</f>
        <v/>
      </c>
      <c r="P17" s="120"/>
      <c r="Q17" s="162"/>
      <c r="R17" s="119" t="str">
        <f>LEFT(VLOOKUP(R16,'[1]基礎（移動含）'!$B$19:$L$307,11),6)</f>
        <v/>
      </c>
      <c r="S17" s="120"/>
      <c r="T17" s="162"/>
      <c r="U17" s="20"/>
      <c r="V17" s="20"/>
      <c r="W17" s="119" t="str">
        <f>LEFT(VLOOKUP(W16,'[1]基礎（移動含）'!$B$19:$L$307,11),6)</f>
        <v/>
      </c>
      <c r="X17" s="120"/>
      <c r="Y17" s="162"/>
      <c r="Z17" s="119" t="str">
        <f>LEFT(VLOOKUP(Z16,'[1]基礎（移動含）'!$B$19:$L$307,11),6)</f>
        <v/>
      </c>
      <c r="AA17" s="120"/>
      <c r="AB17" s="162"/>
      <c r="AC17" s="146"/>
      <c r="AD17" s="146"/>
      <c r="AE17" s="119" t="str">
        <f>LEFT(VLOOKUP(AE16,'[1]基礎（移動含）'!$B$19:$L$307,11),6)</f>
        <v/>
      </c>
      <c r="AF17" s="120"/>
      <c r="AG17" s="162"/>
      <c r="AH17" s="119" t="str">
        <f>LEFT(VLOOKUP(AH16,'[1]基礎（移動含）'!$B$19:$L$307,11),6)</f>
        <v/>
      </c>
      <c r="AI17" s="120"/>
      <c r="AJ17" s="162"/>
      <c r="AK17" s="146"/>
      <c r="AL17" s="20"/>
      <c r="AM17" s="119"/>
      <c r="AN17" s="120"/>
      <c r="AO17" s="162"/>
      <c r="AP17" s="119"/>
      <c r="AQ17" s="120"/>
      <c r="AR17" s="162"/>
      <c r="AS17" s="20"/>
      <c r="AT17" s="20"/>
      <c r="AU17" s="119"/>
      <c r="AV17" s="120"/>
      <c r="AW17" s="162"/>
      <c r="AX17" s="119"/>
      <c r="AY17" s="120"/>
      <c r="AZ17" s="162"/>
      <c r="BA17" s="20"/>
      <c r="BB17" s="20"/>
      <c r="BC17" s="119"/>
      <c r="BD17" s="120"/>
      <c r="BE17" s="162"/>
      <c r="BF17" s="119"/>
      <c r="BG17" s="120"/>
      <c r="BH17" s="162"/>
      <c r="BI17" s="86"/>
      <c r="BJ17" s="20"/>
      <c r="BK17" s="127" t="str">
        <f>LEFT(VLOOKUP(BK16,'[1]基礎（移動含）'!$B$19:$L$307,11),6)</f>
        <v/>
      </c>
      <c r="BL17" s="128"/>
      <c r="BM17" s="129"/>
      <c r="BN17" s="127" t="str">
        <f>LEFT(VLOOKUP(BN16,'[1]基礎（移動含）'!$B$19:$L$307,11),6)</f>
        <v/>
      </c>
      <c r="BO17" s="128"/>
      <c r="BP17" s="129"/>
      <c r="BQ17" s="20"/>
      <c r="BR17" s="20"/>
      <c r="BS17" s="127" t="str">
        <f>LEFT(VLOOKUP(BS16,'[1]基礎（移動含）'!$B$19:$L$307,11),6)</f>
        <v/>
      </c>
      <c r="BT17" s="128"/>
      <c r="BU17" s="129"/>
      <c r="BV17" s="127" t="str">
        <f>LEFT(VLOOKUP(BV16,'[1]基礎（移動含）'!$B$19:$L$307,11),6)</f>
        <v/>
      </c>
      <c r="BW17" s="128"/>
      <c r="BX17" s="129"/>
      <c r="BY17" s="20"/>
      <c r="BZ17" s="20"/>
      <c r="CA17" s="127" t="str">
        <f>LEFT(VLOOKUP(CA16,'[1]基礎（移動含）'!$B$19:$L$307,11),6)</f>
        <v/>
      </c>
      <c r="CB17" s="128"/>
      <c r="CC17" s="129"/>
      <c r="CD17" s="127" t="str">
        <f>LEFT(VLOOKUP(CD16,'[1]基礎（移動含）'!$B$19:$L$307,11),6)</f>
        <v/>
      </c>
      <c r="CE17" s="128"/>
      <c r="CF17" s="129"/>
      <c r="CG17" s="20"/>
      <c r="CH17" s="20"/>
      <c r="CI17" s="127" t="str">
        <f>LEFT(VLOOKUP(CI16,'[1]基礎（移動含）'!$B$19:$L$307,11),6)</f>
        <v/>
      </c>
      <c r="CJ17" s="128"/>
      <c r="CK17" s="129"/>
      <c r="CL17" s="127" t="str">
        <f>LEFT(VLOOKUP(CL16,'[1]基礎（移動含）'!$B$19:$L$307,11),6)</f>
        <v/>
      </c>
      <c r="CM17" s="128"/>
      <c r="CN17" s="129"/>
      <c r="CQ17" s="18"/>
      <c r="CS17" s="102"/>
      <c r="CT17" s="103"/>
      <c r="CU17" s="103"/>
      <c r="CV17" s="103"/>
      <c r="CW17" s="104"/>
    </row>
    <row r="18" spans="1:101" ht="9" customHeight="1">
      <c r="A18" s="70"/>
      <c r="B18" s="11"/>
      <c r="D18" s="51"/>
      <c r="E18" s="51"/>
      <c r="F18" s="51"/>
      <c r="G18" s="77">
        <v>6</v>
      </c>
      <c r="H18" s="132" t="str">
        <f>LEFT(VLOOKUP(G18,'[1]基礎（移動含）'!$B$19:$L$307,5),6)</f>
        <v/>
      </c>
      <c r="I18" s="134"/>
      <c r="J18" s="77">
        <v>19</v>
      </c>
      <c r="K18" s="132" t="str">
        <f>LEFT(VLOOKUP(J18,'[1]基礎（移動含）'!$B$19:$L$307,5),6)</f>
        <v/>
      </c>
      <c r="L18" s="134"/>
      <c r="M18" s="13"/>
      <c r="N18" s="13"/>
      <c r="O18" s="77">
        <v>32</v>
      </c>
      <c r="P18" s="132" t="str">
        <f>LEFT(VLOOKUP(O18,'[1]基礎（移動含）'!$B$19:$L$307,5),6)</f>
        <v/>
      </c>
      <c r="Q18" s="134"/>
      <c r="R18" s="77">
        <v>45</v>
      </c>
      <c r="S18" s="132" t="str">
        <f>LEFT(VLOOKUP(R18,'[1]基礎（移動含）'!$B$19:$L$307,5),6)</f>
        <v/>
      </c>
      <c r="T18" s="134"/>
      <c r="U18" s="14"/>
      <c r="V18" s="14"/>
      <c r="W18" s="81">
        <v>58</v>
      </c>
      <c r="X18" s="132" t="str">
        <f>LEFT(VLOOKUP(W18,'[1]基礎（移動含）'!$B$19:$L$307,5),6)</f>
        <v/>
      </c>
      <c r="Y18" s="134"/>
      <c r="Z18" s="81">
        <v>71</v>
      </c>
      <c r="AA18" s="132" t="str">
        <f>LEFT(VLOOKUP(Z18,'[1]基礎（移動含）'!$B$19:$L$307,5),6)</f>
        <v/>
      </c>
      <c r="AB18" s="134"/>
      <c r="AC18" s="146"/>
      <c r="AD18" s="146"/>
      <c r="AE18" s="81">
        <v>84</v>
      </c>
      <c r="AF18" s="132"/>
      <c r="AG18" s="134"/>
      <c r="AH18" s="81">
        <v>97</v>
      </c>
      <c r="AI18" s="132"/>
      <c r="AJ18" s="134"/>
      <c r="AK18" s="146">
        <v>2</v>
      </c>
      <c r="AL18" s="14"/>
      <c r="AM18" s="84">
        <v>110</v>
      </c>
      <c r="AN18" s="132"/>
      <c r="AO18" s="134"/>
      <c r="AP18" s="84">
        <v>123</v>
      </c>
      <c r="AQ18" s="132"/>
      <c r="AR18" s="134"/>
      <c r="AS18" s="14"/>
      <c r="AT18" s="14"/>
      <c r="AU18" s="84">
        <v>136</v>
      </c>
      <c r="AV18" s="132"/>
      <c r="AW18" s="134"/>
      <c r="AX18" s="84">
        <v>149</v>
      </c>
      <c r="AY18" s="132"/>
      <c r="AZ18" s="134"/>
      <c r="BA18" s="14"/>
      <c r="BB18" s="14"/>
      <c r="BC18" s="84">
        <v>162</v>
      </c>
      <c r="BD18" s="132"/>
      <c r="BE18" s="134"/>
      <c r="BF18" s="84">
        <v>175</v>
      </c>
      <c r="BG18" s="132"/>
      <c r="BH18" s="134"/>
      <c r="BI18" s="14"/>
      <c r="BJ18" s="14"/>
      <c r="BK18" s="95">
        <v>188</v>
      </c>
      <c r="BL18" s="117" t="str">
        <f>LEFT(VLOOKUP(BK18,'[1]基礎（移動含）'!$B$19:$L$307,5),6)</f>
        <v/>
      </c>
      <c r="BM18" s="118"/>
      <c r="BN18" s="95">
        <v>201</v>
      </c>
      <c r="BO18" s="117" t="str">
        <f>LEFT(VLOOKUP(BN18,'[1]基礎（移動含）'!$B$19:$L$307,5),6)</f>
        <v/>
      </c>
      <c r="BP18" s="118"/>
      <c r="BQ18" s="14"/>
      <c r="BR18" s="14"/>
      <c r="BS18" s="95">
        <v>214</v>
      </c>
      <c r="BT18" s="117"/>
      <c r="BU18" s="118"/>
      <c r="BV18" s="95">
        <v>227</v>
      </c>
      <c r="BW18" s="117"/>
      <c r="BX18" s="118"/>
      <c r="BY18" s="14"/>
      <c r="BZ18" s="14"/>
      <c r="CA18" s="95">
        <v>240</v>
      </c>
      <c r="CB18" s="117"/>
      <c r="CC18" s="118"/>
      <c r="CD18" s="95">
        <v>253</v>
      </c>
      <c r="CE18" s="117"/>
      <c r="CF18" s="118"/>
      <c r="CG18" s="14"/>
      <c r="CH18" s="14"/>
      <c r="CI18" s="95">
        <v>266</v>
      </c>
      <c r="CJ18" s="117"/>
      <c r="CK18" s="118"/>
      <c r="CL18" s="95">
        <v>279</v>
      </c>
      <c r="CM18" s="117"/>
      <c r="CN18" s="118"/>
      <c r="CQ18" s="11"/>
      <c r="CS18" s="102"/>
      <c r="CT18" s="103"/>
      <c r="CU18" s="103"/>
      <c r="CV18" s="103"/>
      <c r="CW18" s="104"/>
    </row>
    <row r="19" spans="1:101" s="21" customFormat="1" ht="9" customHeight="1">
      <c r="A19" s="17"/>
      <c r="B19" s="18"/>
      <c r="D19" s="19"/>
      <c r="E19" s="19"/>
      <c r="F19" s="19"/>
      <c r="G19" s="119" t="str">
        <f>LEFT(VLOOKUP(G18,'[1]基礎（移動含）'!$B$19:$L$307,11),6)</f>
        <v/>
      </c>
      <c r="H19" s="120"/>
      <c r="I19" s="162"/>
      <c r="J19" s="119" t="str">
        <f>LEFT(VLOOKUP(J18,'[1]基礎（移動含）'!$B$19:$L$307,11),6)</f>
        <v/>
      </c>
      <c r="K19" s="120"/>
      <c r="L19" s="162"/>
      <c r="M19" s="20"/>
      <c r="N19" s="20"/>
      <c r="O19" s="119" t="str">
        <f>LEFT(VLOOKUP(O18,'[1]基礎（移動含）'!$B$19:$L$307,11),6)</f>
        <v/>
      </c>
      <c r="P19" s="120"/>
      <c r="Q19" s="162"/>
      <c r="R19" s="119" t="str">
        <f>LEFT(VLOOKUP(R18,'[1]基礎（移動含）'!$B$19:$L$307,11),6)</f>
        <v/>
      </c>
      <c r="S19" s="120"/>
      <c r="T19" s="162"/>
      <c r="U19" s="20"/>
      <c r="V19" s="20"/>
      <c r="W19" s="119" t="str">
        <f>LEFT(VLOOKUP(W18,'[1]基礎（移動含）'!$B$19:$L$307,11),6)</f>
        <v/>
      </c>
      <c r="X19" s="120"/>
      <c r="Y19" s="162"/>
      <c r="Z19" s="119" t="str">
        <f>LEFT(VLOOKUP(Z18,'[1]基礎（移動含）'!$B$19:$L$307,11),6)</f>
        <v/>
      </c>
      <c r="AA19" s="120"/>
      <c r="AB19" s="162"/>
      <c r="AC19" s="146"/>
      <c r="AD19" s="146"/>
      <c r="AE19" s="119"/>
      <c r="AF19" s="120"/>
      <c r="AG19" s="162"/>
      <c r="AH19" s="119" t="str">
        <f>LEFT(VLOOKUP(AH18,'[1]基礎（移動含）'!$B$19:$L$307,11),6)</f>
        <v/>
      </c>
      <c r="AI19" s="120"/>
      <c r="AJ19" s="162"/>
      <c r="AK19" s="146"/>
      <c r="AL19" s="20"/>
      <c r="AM19" s="119"/>
      <c r="AN19" s="120"/>
      <c r="AO19" s="162"/>
      <c r="AP19" s="119"/>
      <c r="AQ19" s="120"/>
      <c r="AR19" s="162"/>
      <c r="AS19" s="20"/>
      <c r="AT19" s="20"/>
      <c r="AU19" s="119"/>
      <c r="AV19" s="120"/>
      <c r="AW19" s="162"/>
      <c r="AX19" s="119"/>
      <c r="AY19" s="120"/>
      <c r="AZ19" s="162"/>
      <c r="BA19" s="20"/>
      <c r="BB19" s="20"/>
      <c r="BC19" s="119"/>
      <c r="BD19" s="120"/>
      <c r="BE19" s="162"/>
      <c r="BF19" s="119"/>
      <c r="BG19" s="120"/>
      <c r="BH19" s="162"/>
      <c r="BI19" s="20"/>
      <c r="BJ19" s="20"/>
      <c r="BK19" s="127" t="str">
        <f>LEFT(VLOOKUP(BK18,'[1]基礎（移動含）'!$B$19:$L$307,11),6)</f>
        <v/>
      </c>
      <c r="BL19" s="128"/>
      <c r="BM19" s="129"/>
      <c r="BN19" s="127" t="str">
        <f>LEFT(VLOOKUP(BN18,'[1]基礎（移動含）'!$B$19:$L$307,11),6)</f>
        <v/>
      </c>
      <c r="BO19" s="128"/>
      <c r="BP19" s="129"/>
      <c r="BQ19" s="20"/>
      <c r="BR19" s="20"/>
      <c r="BS19" s="127" t="str">
        <f>LEFT(VLOOKUP(BS18,'[1]基礎（移動含）'!$B$19:$L$307,11),6)</f>
        <v/>
      </c>
      <c r="BT19" s="128"/>
      <c r="BU19" s="129"/>
      <c r="BV19" s="127" t="str">
        <f>LEFT(VLOOKUP(BV18,'[1]基礎（移動含）'!$B$19:$L$307,11),6)</f>
        <v/>
      </c>
      <c r="BW19" s="128"/>
      <c r="BX19" s="129"/>
      <c r="BY19" s="20"/>
      <c r="BZ19" s="20"/>
      <c r="CA19" s="127" t="str">
        <f>LEFT(VLOOKUP(CA18,'[1]基礎（移動含）'!$B$19:$L$307,11),6)</f>
        <v/>
      </c>
      <c r="CB19" s="128"/>
      <c r="CC19" s="129"/>
      <c r="CD19" s="127" t="str">
        <f>LEFT(VLOOKUP(CD18,'[1]基礎（移動含）'!$B$19:$L$307,11),6)</f>
        <v/>
      </c>
      <c r="CE19" s="128"/>
      <c r="CF19" s="129"/>
      <c r="CG19" s="20"/>
      <c r="CH19" s="20"/>
      <c r="CI19" s="127" t="str">
        <f>LEFT(VLOOKUP(CI18,'[1]基礎（移動含）'!$B$19:$L$307,11),6)</f>
        <v/>
      </c>
      <c r="CJ19" s="128"/>
      <c r="CK19" s="129"/>
      <c r="CL19" s="127" t="str">
        <f>LEFT(VLOOKUP(CL18,'[1]基礎（移動含）'!$B$19:$L$307,11),6)</f>
        <v/>
      </c>
      <c r="CM19" s="128"/>
      <c r="CN19" s="129"/>
      <c r="CQ19" s="18"/>
      <c r="CS19" s="102"/>
      <c r="CT19" s="103"/>
      <c r="CU19" s="103"/>
      <c r="CV19" s="103"/>
      <c r="CW19" s="104"/>
    </row>
    <row r="20" spans="1:101" ht="9" customHeight="1">
      <c r="A20" s="70"/>
      <c r="B20" s="11"/>
      <c r="D20" s="51"/>
      <c r="E20" s="51"/>
      <c r="F20" s="51"/>
      <c r="G20" s="77">
        <v>5</v>
      </c>
      <c r="H20" s="132" t="str">
        <f>LEFT(VLOOKUP(G20,'[1]基礎（移動含）'!$B$19:$L$307,5),6)</f>
        <v/>
      </c>
      <c r="I20" s="134"/>
      <c r="J20" s="77">
        <v>18</v>
      </c>
      <c r="K20" s="132" t="str">
        <f>LEFT(VLOOKUP(J20,'[1]基礎（移動含）'!$B$19:$L$307,5),6)</f>
        <v/>
      </c>
      <c r="L20" s="134"/>
      <c r="M20" s="13"/>
      <c r="N20" s="13"/>
      <c r="O20" s="77">
        <v>31</v>
      </c>
      <c r="P20" s="132" t="str">
        <f>LEFT(VLOOKUP(O20,'[1]基礎（移動含）'!$B$19:$L$307,5),6)</f>
        <v/>
      </c>
      <c r="Q20" s="134"/>
      <c r="R20" s="77">
        <v>44</v>
      </c>
      <c r="S20" s="132" t="str">
        <f>LEFT(VLOOKUP(R20,'[1]基礎（移動含）'!$B$19:$L$307,5),6)</f>
        <v/>
      </c>
      <c r="T20" s="134"/>
      <c r="U20" s="14"/>
      <c r="V20" s="146"/>
      <c r="W20" s="81">
        <v>57</v>
      </c>
      <c r="X20" s="132"/>
      <c r="Y20" s="134"/>
      <c r="Z20" s="81">
        <v>70</v>
      </c>
      <c r="AA20" s="132" t="str">
        <f>LEFT(VLOOKUP(Z20,'[1]基礎（移動含）'!$B$19:$L$307,5),6)</f>
        <v/>
      </c>
      <c r="AB20" s="134"/>
      <c r="AC20" s="146"/>
      <c r="AD20" s="146">
        <v>5</v>
      </c>
      <c r="AE20" s="81">
        <v>83</v>
      </c>
      <c r="AF20" s="132"/>
      <c r="AG20" s="134"/>
      <c r="AH20" s="81">
        <v>96</v>
      </c>
      <c r="AI20" s="132"/>
      <c r="AJ20" s="134"/>
      <c r="AK20" s="146">
        <v>1</v>
      </c>
      <c r="AL20" s="14"/>
      <c r="AM20" s="84">
        <v>109</v>
      </c>
      <c r="AN20" s="132"/>
      <c r="AO20" s="134"/>
      <c r="AP20" s="84">
        <v>122</v>
      </c>
      <c r="AQ20" s="132"/>
      <c r="AR20" s="134"/>
      <c r="AS20" s="14"/>
      <c r="AT20" s="14"/>
      <c r="AU20" s="84">
        <v>135</v>
      </c>
      <c r="AV20" s="132"/>
      <c r="AW20" s="134"/>
      <c r="AX20" s="84">
        <v>148</v>
      </c>
      <c r="AY20" s="132"/>
      <c r="AZ20" s="134"/>
      <c r="BA20" s="14"/>
      <c r="BB20" s="14"/>
      <c r="BC20" s="84">
        <v>161</v>
      </c>
      <c r="BD20" s="132"/>
      <c r="BE20" s="134"/>
      <c r="BF20" s="84">
        <v>174</v>
      </c>
      <c r="BG20" s="132"/>
      <c r="BH20" s="134"/>
      <c r="BI20" s="14"/>
      <c r="BJ20" s="14"/>
      <c r="BK20" s="95">
        <v>187</v>
      </c>
      <c r="BL20" s="117"/>
      <c r="BM20" s="118"/>
      <c r="BN20" s="95">
        <v>200</v>
      </c>
      <c r="BO20" s="117"/>
      <c r="BP20" s="118"/>
      <c r="BQ20" s="14"/>
      <c r="BR20" s="14"/>
      <c r="BS20" s="95">
        <v>213</v>
      </c>
      <c r="BT20" s="117"/>
      <c r="BU20" s="118"/>
      <c r="BV20" s="95">
        <v>226</v>
      </c>
      <c r="BW20" s="117"/>
      <c r="BX20" s="118"/>
      <c r="BY20" s="14"/>
      <c r="BZ20" s="14"/>
      <c r="CA20" s="95">
        <v>239</v>
      </c>
      <c r="CB20" s="117"/>
      <c r="CC20" s="118"/>
      <c r="CD20" s="95">
        <v>252</v>
      </c>
      <c r="CE20" s="117"/>
      <c r="CF20" s="118"/>
      <c r="CG20" s="14"/>
      <c r="CH20" s="14"/>
      <c r="CI20" s="95">
        <v>265</v>
      </c>
      <c r="CJ20" s="117"/>
      <c r="CK20" s="118"/>
      <c r="CL20" s="96">
        <v>278</v>
      </c>
      <c r="CM20" s="264"/>
      <c r="CN20" s="265"/>
      <c r="CQ20" s="11"/>
      <c r="CS20" s="102"/>
      <c r="CT20" s="103"/>
      <c r="CU20" s="103"/>
      <c r="CV20" s="103"/>
      <c r="CW20" s="104"/>
    </row>
    <row r="21" spans="1:101" s="21" customFormat="1" ht="9" customHeight="1">
      <c r="A21" s="17"/>
      <c r="B21" s="18"/>
      <c r="D21" s="19"/>
      <c r="E21" s="19"/>
      <c r="F21" s="19"/>
      <c r="G21" s="119" t="str">
        <f>LEFT(VLOOKUP(G20,'[1]基礎（移動含）'!$B$19:$L$307,11),6)</f>
        <v/>
      </c>
      <c r="H21" s="120"/>
      <c r="I21" s="162"/>
      <c r="J21" s="119" t="str">
        <f>LEFT(VLOOKUP(J20,'[1]基礎（移動含）'!$B$19:$L$307,11),6)</f>
        <v/>
      </c>
      <c r="K21" s="120"/>
      <c r="L21" s="162"/>
      <c r="M21" s="20"/>
      <c r="N21" s="20"/>
      <c r="O21" s="119" t="str">
        <f>LEFT(VLOOKUP(O20,'[1]基礎（移動含）'!$B$19:$L$307,11),6)</f>
        <v/>
      </c>
      <c r="P21" s="120"/>
      <c r="Q21" s="162"/>
      <c r="R21" s="119" t="str">
        <f>LEFT(VLOOKUP(R20,'[1]基礎（移動含）'!$B$19:$L$307,11),6)</f>
        <v/>
      </c>
      <c r="S21" s="120"/>
      <c r="T21" s="162"/>
      <c r="U21" s="20"/>
      <c r="V21" s="146"/>
      <c r="W21" s="119" t="str">
        <f>LEFT(VLOOKUP(W20,'[1]基礎（移動含）'!$B$19:$L$307,11),6)</f>
        <v/>
      </c>
      <c r="X21" s="120"/>
      <c r="Y21" s="162"/>
      <c r="Z21" s="119" t="str">
        <f>LEFT(VLOOKUP(Z20,'[1]基礎（移動含）'!$B$19:$L$307,11),6)</f>
        <v/>
      </c>
      <c r="AA21" s="120"/>
      <c r="AB21" s="162"/>
      <c r="AC21" s="146"/>
      <c r="AD21" s="146"/>
      <c r="AE21" s="119"/>
      <c r="AF21" s="120"/>
      <c r="AG21" s="162"/>
      <c r="AH21" s="119" t="str">
        <f>LEFT(VLOOKUP(AH20,'[1]基礎（移動含）'!$B$19:$L$307,11),6)</f>
        <v/>
      </c>
      <c r="AI21" s="120"/>
      <c r="AJ21" s="162"/>
      <c r="AK21" s="146"/>
      <c r="AL21" s="20"/>
      <c r="AM21" s="119"/>
      <c r="AN21" s="120"/>
      <c r="AO21" s="162"/>
      <c r="AP21" s="119"/>
      <c r="AQ21" s="120"/>
      <c r="AR21" s="162"/>
      <c r="AS21" s="20"/>
      <c r="AT21" s="20"/>
      <c r="AU21" s="119"/>
      <c r="AV21" s="120"/>
      <c r="AW21" s="162"/>
      <c r="AX21" s="119"/>
      <c r="AY21" s="120"/>
      <c r="AZ21" s="162"/>
      <c r="BA21" s="20"/>
      <c r="BB21" s="20"/>
      <c r="BC21" s="119"/>
      <c r="BD21" s="120"/>
      <c r="BE21" s="162"/>
      <c r="BF21" s="119"/>
      <c r="BG21" s="120"/>
      <c r="BH21" s="162"/>
      <c r="BI21" s="20"/>
      <c r="BJ21" s="20"/>
      <c r="BK21" s="127" t="str">
        <f>LEFT(VLOOKUP(BK20,'[1]基礎（移動含）'!$B$19:$L$307,11),6)</f>
        <v/>
      </c>
      <c r="BL21" s="128"/>
      <c r="BM21" s="129"/>
      <c r="BN21" s="127" t="str">
        <f>LEFT(VLOOKUP(BN20,'[1]基礎（移動含）'!$B$19:$L$307,11),6)</f>
        <v/>
      </c>
      <c r="BO21" s="128"/>
      <c r="BP21" s="129"/>
      <c r="BQ21" s="20"/>
      <c r="BR21" s="20"/>
      <c r="BS21" s="127" t="str">
        <f>LEFT(VLOOKUP(BS20,'[1]基礎（移動含）'!$B$19:$L$307,11),6)</f>
        <v/>
      </c>
      <c r="BT21" s="128"/>
      <c r="BU21" s="129"/>
      <c r="BV21" s="127" t="str">
        <f>LEFT(VLOOKUP(BV20,'[1]基礎（移動含）'!$B$19:$L$307,11),6)</f>
        <v/>
      </c>
      <c r="BW21" s="128"/>
      <c r="BX21" s="129"/>
      <c r="BY21" s="20"/>
      <c r="BZ21" s="20"/>
      <c r="CA21" s="127" t="str">
        <f>LEFT(VLOOKUP(CA20,'[1]基礎（移動含）'!$B$19:$L$307,11),6)</f>
        <v/>
      </c>
      <c r="CB21" s="128"/>
      <c r="CC21" s="129"/>
      <c r="CD21" s="127" t="str">
        <f>LEFT(VLOOKUP(CD20,'[1]基礎（移動含）'!$B$19:$L$307,11),6)</f>
        <v/>
      </c>
      <c r="CE21" s="128"/>
      <c r="CF21" s="129"/>
      <c r="CG21" s="20"/>
      <c r="CH21" s="20"/>
      <c r="CI21" s="127" t="str">
        <f>LEFT(VLOOKUP(CI20,'[1]基礎（移動含）'!$B$19:$L$307,11),6)</f>
        <v/>
      </c>
      <c r="CJ21" s="128"/>
      <c r="CK21" s="129"/>
      <c r="CL21" s="261" t="str">
        <f>LEFT(VLOOKUP(CL20,'[1]基礎（移動含）'!$B$19:$L$307,11),6)</f>
        <v/>
      </c>
      <c r="CM21" s="262"/>
      <c r="CN21" s="263"/>
      <c r="CQ21" s="18"/>
      <c r="CS21" s="102"/>
      <c r="CT21" s="103"/>
      <c r="CU21" s="103"/>
      <c r="CV21" s="103"/>
      <c r="CW21" s="104"/>
    </row>
    <row r="22" spans="1:101" ht="9" customHeight="1">
      <c r="A22" s="70"/>
      <c r="B22" s="11"/>
      <c r="D22" s="51"/>
      <c r="E22" s="51"/>
      <c r="F22" s="51"/>
      <c r="G22" s="77">
        <v>4</v>
      </c>
      <c r="H22" s="132" t="str">
        <f>LEFT(VLOOKUP(G22,'[1]基礎（移動含）'!$B$19:$L$307,5),6)</f>
        <v/>
      </c>
      <c r="I22" s="134"/>
      <c r="J22" s="77">
        <v>17</v>
      </c>
      <c r="K22" s="132" t="str">
        <f>LEFT(VLOOKUP(J22,'[1]基礎（移動含）'!$B$19:$L$307,5),6)</f>
        <v/>
      </c>
      <c r="L22" s="134"/>
      <c r="M22" s="13"/>
      <c r="N22" s="13"/>
      <c r="O22" s="77">
        <v>30</v>
      </c>
      <c r="P22" s="132" t="str">
        <f>LEFT(VLOOKUP(O22,'[1]基礎（移動含）'!$B$19:$L$307,5),6)</f>
        <v/>
      </c>
      <c r="Q22" s="134"/>
      <c r="R22" s="77">
        <v>43</v>
      </c>
      <c r="S22" s="132" t="str">
        <f>LEFT(VLOOKUP(R22,'[1]基礎（移動含）'!$B$19:$L$307,5),6)</f>
        <v/>
      </c>
      <c r="T22" s="134"/>
      <c r="U22" s="14"/>
      <c r="V22" s="146"/>
      <c r="W22" s="81">
        <v>56</v>
      </c>
      <c r="X22" s="132"/>
      <c r="Y22" s="134"/>
      <c r="Z22" s="81">
        <v>69</v>
      </c>
      <c r="AA22" s="132" t="str">
        <f>LEFT(VLOOKUP(Z22,'[1]基礎（移動含）'!$B$19:$L$307,5),6)</f>
        <v/>
      </c>
      <c r="AB22" s="134"/>
      <c r="AC22" s="146"/>
      <c r="AD22" s="146">
        <v>4</v>
      </c>
      <c r="AE22" s="81">
        <v>82</v>
      </c>
      <c r="AF22" s="132"/>
      <c r="AG22" s="134"/>
      <c r="AH22" s="81">
        <v>95</v>
      </c>
      <c r="AI22" s="132" t="s">
        <v>32</v>
      </c>
      <c r="AJ22" s="134"/>
      <c r="AK22" s="146"/>
      <c r="AL22" s="14"/>
      <c r="AM22" s="84">
        <v>108</v>
      </c>
      <c r="AN22" s="132"/>
      <c r="AO22" s="134"/>
      <c r="AP22" s="84">
        <v>121</v>
      </c>
      <c r="AQ22" s="132"/>
      <c r="AR22" s="134"/>
      <c r="AS22" s="14"/>
      <c r="AT22" s="14"/>
      <c r="AU22" s="84">
        <v>134</v>
      </c>
      <c r="AV22" s="132"/>
      <c r="AW22" s="134"/>
      <c r="AX22" s="84">
        <v>147</v>
      </c>
      <c r="AY22" s="132"/>
      <c r="AZ22" s="134"/>
      <c r="BA22" s="14"/>
      <c r="BB22" s="14"/>
      <c r="BC22" s="84">
        <v>160</v>
      </c>
      <c r="BD22" s="132"/>
      <c r="BE22" s="134"/>
      <c r="BF22" s="84">
        <v>173</v>
      </c>
      <c r="BG22" s="132"/>
      <c r="BH22" s="134"/>
      <c r="BI22" s="14"/>
      <c r="BJ22" s="14"/>
      <c r="BK22" s="95">
        <v>186</v>
      </c>
      <c r="BL22" s="117"/>
      <c r="BM22" s="118"/>
      <c r="BN22" s="95">
        <v>199</v>
      </c>
      <c r="BO22" s="117"/>
      <c r="BP22" s="118"/>
      <c r="BQ22" s="14"/>
      <c r="BR22" s="14"/>
      <c r="BS22" s="95">
        <v>212</v>
      </c>
      <c r="BT22" s="117"/>
      <c r="BU22" s="118"/>
      <c r="BV22" s="95">
        <v>225</v>
      </c>
      <c r="BW22" s="117" t="str">
        <f>LEFT(VLOOKUP(BV22,'[1]基礎（移動含）'!$B$19:$L$307,5),6)</f>
        <v/>
      </c>
      <c r="BX22" s="118"/>
      <c r="BY22" s="14"/>
      <c r="BZ22" s="14"/>
      <c r="CA22" s="95">
        <v>238</v>
      </c>
      <c r="CB22" s="117"/>
      <c r="CC22" s="118"/>
      <c r="CD22" s="95">
        <v>251</v>
      </c>
      <c r="CE22" s="117"/>
      <c r="CF22" s="118"/>
      <c r="CG22" s="14"/>
      <c r="CH22" s="14"/>
      <c r="CI22" s="95">
        <v>264</v>
      </c>
      <c r="CJ22" s="117"/>
      <c r="CK22" s="118"/>
      <c r="CL22" s="95">
        <v>277</v>
      </c>
      <c r="CM22" s="117"/>
      <c r="CN22" s="118"/>
      <c r="CQ22" s="11"/>
      <c r="CS22" s="102"/>
      <c r="CT22" s="103"/>
      <c r="CU22" s="103"/>
      <c r="CV22" s="103"/>
      <c r="CW22" s="104"/>
    </row>
    <row r="23" spans="1:101" s="21" customFormat="1" ht="9" customHeight="1">
      <c r="A23" s="17"/>
      <c r="B23" s="18"/>
      <c r="D23" s="19"/>
      <c r="E23" s="19"/>
      <c r="F23" s="19"/>
      <c r="G23" s="119" t="str">
        <f>LEFT(VLOOKUP(G22,'[1]基礎（移動含）'!$B$19:$L$307,11),6)</f>
        <v/>
      </c>
      <c r="H23" s="120"/>
      <c r="I23" s="162"/>
      <c r="J23" s="119" t="str">
        <f>LEFT(VLOOKUP(J22,'[1]基礎（移動含）'!$B$19:$L$307,11),6)</f>
        <v/>
      </c>
      <c r="K23" s="120"/>
      <c r="L23" s="162"/>
      <c r="M23" s="20"/>
      <c r="N23" s="20"/>
      <c r="O23" s="119" t="str">
        <f>LEFT(VLOOKUP(O22,'[1]基礎（移動含）'!$B$19:$L$307,11),6)</f>
        <v/>
      </c>
      <c r="P23" s="120"/>
      <c r="Q23" s="162"/>
      <c r="R23" s="119" t="str">
        <f>LEFT(VLOOKUP(R22,'[1]基礎（移動含）'!$B$19:$L$307,11),6)</f>
        <v/>
      </c>
      <c r="S23" s="120"/>
      <c r="T23" s="162"/>
      <c r="U23" s="20"/>
      <c r="V23" s="146"/>
      <c r="W23" s="119" t="str">
        <f>LEFT(VLOOKUP(W22,'[1]基礎（移動含）'!$B$19:$L$307,11),6)</f>
        <v/>
      </c>
      <c r="X23" s="120"/>
      <c r="Y23" s="162"/>
      <c r="Z23" s="119" t="str">
        <f>LEFT(VLOOKUP(Z22,'[1]基礎（移動含）'!$B$19:$L$307,11),6)</f>
        <v/>
      </c>
      <c r="AA23" s="120"/>
      <c r="AB23" s="162"/>
      <c r="AC23" s="146"/>
      <c r="AD23" s="146"/>
      <c r="AE23" s="119"/>
      <c r="AF23" s="120"/>
      <c r="AG23" s="162"/>
      <c r="AH23" s="119" t="str">
        <f>LEFT(VLOOKUP(AH22,'[1]基礎（移動含）'!$B$19:$L$307,11),6)</f>
        <v/>
      </c>
      <c r="AI23" s="120"/>
      <c r="AJ23" s="162"/>
      <c r="AK23" s="146"/>
      <c r="AL23" s="20"/>
      <c r="AM23" s="119"/>
      <c r="AN23" s="120"/>
      <c r="AO23" s="162"/>
      <c r="AP23" s="119"/>
      <c r="AQ23" s="120"/>
      <c r="AR23" s="162"/>
      <c r="AS23" s="20"/>
      <c r="AT23" s="20"/>
      <c r="AU23" s="119"/>
      <c r="AV23" s="120"/>
      <c r="AW23" s="162"/>
      <c r="AX23" s="119"/>
      <c r="AY23" s="120"/>
      <c r="AZ23" s="162"/>
      <c r="BA23" s="20"/>
      <c r="BB23" s="20"/>
      <c r="BC23" s="119"/>
      <c r="BD23" s="120"/>
      <c r="BE23" s="162"/>
      <c r="BF23" s="119"/>
      <c r="BG23" s="120"/>
      <c r="BH23" s="162"/>
      <c r="BI23" s="20"/>
      <c r="BJ23" s="20"/>
      <c r="BK23" s="127" t="str">
        <f>LEFT(VLOOKUP(BK22,'[1]基礎（移動含）'!$B$19:$L$307,11),6)</f>
        <v/>
      </c>
      <c r="BL23" s="128"/>
      <c r="BM23" s="129"/>
      <c r="BN23" s="127" t="str">
        <f>LEFT(VLOOKUP(BN22,'[1]基礎（移動含）'!$B$19:$L$307,11),6)</f>
        <v/>
      </c>
      <c r="BO23" s="128"/>
      <c r="BP23" s="129"/>
      <c r="BQ23" s="20"/>
      <c r="BR23" s="20"/>
      <c r="BS23" s="127" t="str">
        <f>LEFT(VLOOKUP(BS22,'[1]基礎（移動含）'!$B$19:$L$307,11),6)</f>
        <v/>
      </c>
      <c r="BT23" s="128"/>
      <c r="BU23" s="129"/>
      <c r="BV23" s="127" t="str">
        <f>LEFT(VLOOKUP(BV22,'[1]基礎（移動含）'!$B$19:$L$307,11),6)</f>
        <v/>
      </c>
      <c r="BW23" s="128"/>
      <c r="BX23" s="129"/>
      <c r="BY23" s="20"/>
      <c r="BZ23" s="20"/>
      <c r="CA23" s="127" t="str">
        <f>LEFT(VLOOKUP(CA22,'[1]基礎（移動含）'!$B$19:$L$307,11),6)</f>
        <v/>
      </c>
      <c r="CB23" s="128"/>
      <c r="CC23" s="129"/>
      <c r="CD23" s="127" t="str">
        <f>LEFT(VLOOKUP(CD22,'[1]基礎（移動含）'!$B$19:$L$307,11),6)</f>
        <v/>
      </c>
      <c r="CE23" s="128"/>
      <c r="CF23" s="129"/>
      <c r="CG23" s="20"/>
      <c r="CH23" s="20"/>
      <c r="CI23" s="127" t="str">
        <f>LEFT(VLOOKUP(CI22,'[1]基礎（移動含）'!$B$19:$L$307,11),6)</f>
        <v/>
      </c>
      <c r="CJ23" s="128"/>
      <c r="CK23" s="129"/>
      <c r="CL23" s="127" t="str">
        <f>LEFT(VLOOKUP(CL22,'[1]基礎（移動含）'!$B$19:$L$307,11),6)</f>
        <v/>
      </c>
      <c r="CM23" s="128"/>
      <c r="CN23" s="129"/>
      <c r="CQ23" s="18"/>
      <c r="CS23" s="102"/>
      <c r="CT23" s="103"/>
      <c r="CU23" s="103"/>
      <c r="CV23" s="103"/>
      <c r="CW23" s="104"/>
    </row>
    <row r="24" spans="1:101" ht="9" customHeight="1">
      <c r="A24" s="70"/>
      <c r="B24" s="11"/>
      <c r="D24" s="51"/>
      <c r="E24" s="51"/>
      <c r="F24" s="51"/>
      <c r="G24" s="77">
        <v>3</v>
      </c>
      <c r="H24" s="132" t="str">
        <f>LEFT(VLOOKUP(G24,'[1]基礎（移動含）'!$B$19:$L$307,5),6)</f>
        <v/>
      </c>
      <c r="I24" s="134"/>
      <c r="J24" s="77">
        <v>16</v>
      </c>
      <c r="K24" s="132" t="str">
        <f>LEFT(VLOOKUP(J24,'[1]基礎（移動含）'!$B$19:$L$307,5),6)</f>
        <v/>
      </c>
      <c r="L24" s="134"/>
      <c r="M24" s="13"/>
      <c r="N24" s="13"/>
      <c r="O24" s="77">
        <v>29</v>
      </c>
      <c r="P24" s="132" t="str">
        <f>LEFT(VLOOKUP(O24,'[1]基礎（移動含）'!$B$19:$L$307,5),6)</f>
        <v/>
      </c>
      <c r="Q24" s="134"/>
      <c r="R24" s="77">
        <v>42</v>
      </c>
      <c r="S24" s="132" t="str">
        <f>LEFT(VLOOKUP(R24,'[1]基礎（移動含）'!$B$19:$L$307,5),6)</f>
        <v/>
      </c>
      <c r="T24" s="134"/>
      <c r="U24" s="14"/>
      <c r="V24" s="146"/>
      <c r="W24" s="81">
        <v>55</v>
      </c>
      <c r="X24" s="132"/>
      <c r="Y24" s="134"/>
      <c r="Z24" s="81">
        <v>68</v>
      </c>
      <c r="AA24" s="132" t="str">
        <f>LEFT(VLOOKUP(Z24,'[1]基礎（移動含）'!$B$19:$L$307,5),6)</f>
        <v/>
      </c>
      <c r="AB24" s="134"/>
      <c r="AC24" s="146"/>
      <c r="AD24" s="146">
        <v>3</v>
      </c>
      <c r="AE24" s="81">
        <v>81</v>
      </c>
      <c r="AF24" s="132"/>
      <c r="AG24" s="134"/>
      <c r="AH24" s="81">
        <v>94</v>
      </c>
      <c r="AI24" s="132" t="s">
        <v>32</v>
      </c>
      <c r="AJ24" s="134"/>
      <c r="AK24" s="146"/>
      <c r="AL24" s="14"/>
      <c r="AM24" s="84">
        <v>107</v>
      </c>
      <c r="AN24" s="132"/>
      <c r="AO24" s="134"/>
      <c r="AP24" s="84">
        <v>120</v>
      </c>
      <c r="AQ24" s="132"/>
      <c r="AR24" s="134"/>
      <c r="AS24" s="14"/>
      <c r="AT24" s="14"/>
      <c r="AU24" s="84">
        <v>133</v>
      </c>
      <c r="AV24" s="132"/>
      <c r="AW24" s="134"/>
      <c r="AX24" s="84">
        <v>146</v>
      </c>
      <c r="AY24" s="132"/>
      <c r="AZ24" s="134"/>
      <c r="BA24" s="14"/>
      <c r="BB24" s="14"/>
      <c r="BC24" s="84">
        <v>159</v>
      </c>
      <c r="BD24" s="132"/>
      <c r="BE24" s="134"/>
      <c r="BF24" s="87">
        <v>172</v>
      </c>
      <c r="BG24" s="259"/>
      <c r="BH24" s="260"/>
      <c r="BI24" s="14"/>
      <c r="BJ24" s="14"/>
      <c r="BK24" s="95">
        <v>185</v>
      </c>
      <c r="BL24" s="117"/>
      <c r="BM24" s="118"/>
      <c r="BN24" s="95">
        <v>198</v>
      </c>
      <c r="BO24" s="117"/>
      <c r="BP24" s="118"/>
      <c r="BQ24" s="14"/>
      <c r="BR24" s="14"/>
      <c r="BS24" s="95">
        <v>211</v>
      </c>
      <c r="BT24" s="117"/>
      <c r="BU24" s="118"/>
      <c r="BV24" s="95">
        <v>224</v>
      </c>
      <c r="BW24" s="117" t="str">
        <f>LEFT(VLOOKUP(BV24,'[1]基礎（移動含）'!$B$19:$L$307,5),6)</f>
        <v/>
      </c>
      <c r="BX24" s="118"/>
      <c r="BY24" s="14"/>
      <c r="BZ24" s="14"/>
      <c r="CA24" s="95">
        <v>237</v>
      </c>
      <c r="CB24" s="117"/>
      <c r="CC24" s="118"/>
      <c r="CD24" s="95">
        <v>250</v>
      </c>
      <c r="CE24" s="117" t="str">
        <f>LEFT(VLOOKUP(CD24,'[1]基礎（移動含）'!$B$19:$L$307,5),6)</f>
        <v/>
      </c>
      <c r="CF24" s="118"/>
      <c r="CG24" s="14"/>
      <c r="CH24" s="14"/>
      <c r="CI24" s="95">
        <v>263</v>
      </c>
      <c r="CJ24" s="117"/>
      <c r="CK24" s="118"/>
      <c r="CL24" s="95">
        <v>276</v>
      </c>
      <c r="CM24" s="117"/>
      <c r="CN24" s="118"/>
      <c r="CQ24" s="11"/>
      <c r="CS24" s="102"/>
      <c r="CT24" s="103"/>
      <c r="CU24" s="103"/>
      <c r="CV24" s="103"/>
      <c r="CW24" s="104"/>
    </row>
    <row r="25" spans="1:101" s="21" customFormat="1" ht="9" customHeight="1" thickBot="1">
      <c r="A25" s="17"/>
      <c r="B25" s="18"/>
      <c r="D25" s="19"/>
      <c r="E25" s="19"/>
      <c r="F25" s="19"/>
      <c r="G25" s="119" t="str">
        <f>LEFT(VLOOKUP(G24,'[1]基礎（移動含）'!$B$19:$L$307,11),6)</f>
        <v/>
      </c>
      <c r="H25" s="120"/>
      <c r="I25" s="162"/>
      <c r="J25" s="119" t="str">
        <f>LEFT(VLOOKUP(J24,'[1]基礎（移動含）'!$B$19:$L$307,11),6)</f>
        <v/>
      </c>
      <c r="K25" s="120"/>
      <c r="L25" s="162"/>
      <c r="M25" s="20"/>
      <c r="N25" s="20"/>
      <c r="O25" s="119" t="str">
        <f>LEFT(VLOOKUP(O24,'[1]基礎（移動含）'!$B$19:$L$307,11),6)</f>
        <v/>
      </c>
      <c r="P25" s="120"/>
      <c r="Q25" s="162"/>
      <c r="R25" s="119" t="str">
        <f>LEFT(VLOOKUP(R24,'[1]基礎（移動含）'!$B$19:$L$307,11),6)</f>
        <v/>
      </c>
      <c r="S25" s="120"/>
      <c r="T25" s="162"/>
      <c r="U25" s="20"/>
      <c r="V25" s="146"/>
      <c r="W25" s="119" t="str">
        <f>LEFT(VLOOKUP(W24,'[1]基礎（移動含）'!$B$19:$L$307,11),6)</f>
        <v/>
      </c>
      <c r="X25" s="120"/>
      <c r="Y25" s="162"/>
      <c r="Z25" s="119" t="str">
        <f>LEFT(VLOOKUP(Z24,'[1]基礎（移動含）'!$B$19:$L$307,11),6)</f>
        <v/>
      </c>
      <c r="AA25" s="120"/>
      <c r="AB25" s="162"/>
      <c r="AC25" s="146"/>
      <c r="AD25" s="146"/>
      <c r="AE25" s="119"/>
      <c r="AF25" s="120"/>
      <c r="AG25" s="162"/>
      <c r="AH25" s="119" t="str">
        <f>LEFT(VLOOKUP(AH24,'[1]基礎（移動含）'!$B$19:$L$307,11),6)</f>
        <v/>
      </c>
      <c r="AI25" s="120"/>
      <c r="AJ25" s="162"/>
      <c r="AK25" s="146"/>
      <c r="AL25" s="20"/>
      <c r="AM25" s="119"/>
      <c r="AN25" s="120"/>
      <c r="AO25" s="162"/>
      <c r="AP25" s="119"/>
      <c r="AQ25" s="120"/>
      <c r="AR25" s="162"/>
      <c r="AS25" s="20"/>
      <c r="AT25" s="20"/>
      <c r="AU25" s="119"/>
      <c r="AV25" s="120"/>
      <c r="AW25" s="162"/>
      <c r="AX25" s="119"/>
      <c r="AY25" s="120"/>
      <c r="AZ25" s="162"/>
      <c r="BA25" s="20"/>
      <c r="BB25" s="20"/>
      <c r="BC25" s="119"/>
      <c r="BD25" s="120"/>
      <c r="BE25" s="162"/>
      <c r="BF25" s="256"/>
      <c r="BG25" s="257"/>
      <c r="BH25" s="258"/>
      <c r="BI25" s="20"/>
      <c r="BJ25" s="20"/>
      <c r="BK25" s="127" t="str">
        <f>LEFT(VLOOKUP(BK24,'[1]基礎（移動含）'!$B$19:$L$307,11),6)</f>
        <v/>
      </c>
      <c r="BL25" s="128"/>
      <c r="BM25" s="129"/>
      <c r="BN25" s="127" t="str">
        <f>LEFT(VLOOKUP(BN24,'[1]基礎（移動含）'!$B$19:$L$307,11),6)</f>
        <v/>
      </c>
      <c r="BO25" s="128"/>
      <c r="BP25" s="129"/>
      <c r="BQ25" s="20"/>
      <c r="BR25" s="20"/>
      <c r="BS25" s="127" t="str">
        <f>LEFT(VLOOKUP(BS24,'[1]基礎（移動含）'!$B$19:$L$307,11),6)</f>
        <v/>
      </c>
      <c r="BT25" s="128"/>
      <c r="BU25" s="129"/>
      <c r="BV25" s="127" t="str">
        <f>LEFT(VLOOKUP(BV24,'[1]基礎（移動含）'!$B$19:$L$307,11),6)</f>
        <v/>
      </c>
      <c r="BW25" s="128"/>
      <c r="BX25" s="129"/>
      <c r="BY25" s="20"/>
      <c r="BZ25" s="20"/>
      <c r="CA25" s="127" t="str">
        <f>LEFT(VLOOKUP(CA24,'[1]基礎（移動含）'!$B$19:$L$307,11),6)</f>
        <v/>
      </c>
      <c r="CB25" s="128"/>
      <c r="CC25" s="129"/>
      <c r="CD25" s="127" t="str">
        <f>LEFT(VLOOKUP(CD24,'[1]基礎（移動含）'!$B$19:$L$307,11),6)</f>
        <v/>
      </c>
      <c r="CE25" s="128"/>
      <c r="CF25" s="129"/>
      <c r="CG25" s="20"/>
      <c r="CH25" s="20"/>
      <c r="CI25" s="127" t="str">
        <f>LEFT(VLOOKUP(CI24,'[1]基礎（移動含）'!$B$19:$L$307,11),6)</f>
        <v/>
      </c>
      <c r="CJ25" s="128"/>
      <c r="CK25" s="129"/>
      <c r="CL25" s="127" t="str">
        <f>LEFT(VLOOKUP(CL24,'[1]基礎（移動含）'!$B$19:$L$307,11),6)</f>
        <v/>
      </c>
      <c r="CM25" s="128"/>
      <c r="CN25" s="129"/>
      <c r="CQ25" s="18"/>
      <c r="CS25" s="105"/>
      <c r="CT25" s="106"/>
      <c r="CU25" s="106"/>
      <c r="CV25" s="106"/>
      <c r="CW25" s="107"/>
    </row>
    <row r="26" spans="1:101" ht="9" customHeight="1">
      <c r="A26" s="70"/>
      <c r="B26" s="11"/>
      <c r="D26" s="51"/>
      <c r="E26" s="51"/>
      <c r="F26" s="51"/>
      <c r="G26" s="77">
        <v>2</v>
      </c>
      <c r="H26" s="132" t="str">
        <f>LEFT(VLOOKUP(G26,'[1]基礎（移動含）'!$B$19:$L$307,5),6)</f>
        <v/>
      </c>
      <c r="I26" s="134"/>
      <c r="J26" s="77">
        <v>15</v>
      </c>
      <c r="K26" s="132" t="str">
        <f>LEFT(VLOOKUP(J26,'[1]基礎（移動含）'!$B$19:$L$307,5),6)</f>
        <v/>
      </c>
      <c r="L26" s="134"/>
      <c r="M26" s="13"/>
      <c r="N26" s="13"/>
      <c r="O26" s="77">
        <v>28</v>
      </c>
      <c r="P26" s="132" t="str">
        <f>LEFT(VLOOKUP(O26,'[1]基礎（移動含）'!$B$19:$L$307,5),6)</f>
        <v/>
      </c>
      <c r="Q26" s="134"/>
      <c r="R26" s="77">
        <v>41</v>
      </c>
      <c r="S26" s="132" t="str">
        <f>LEFT(VLOOKUP(R26,'[1]基礎（移動含）'!$B$19:$L$307,5),6)</f>
        <v/>
      </c>
      <c r="T26" s="134"/>
      <c r="U26" s="14"/>
      <c r="V26" s="146"/>
      <c r="W26" s="81">
        <v>54</v>
      </c>
      <c r="X26" s="132"/>
      <c r="Y26" s="134"/>
      <c r="Z26" s="81">
        <v>67</v>
      </c>
      <c r="AA26" s="132" t="str">
        <f>LEFT(VLOOKUP(Z26,'[1]基礎（移動含）'!$B$19:$L$307,5),6)</f>
        <v/>
      </c>
      <c r="AB26" s="134"/>
      <c r="AC26" s="146"/>
      <c r="AD26" s="146">
        <v>2</v>
      </c>
      <c r="AE26" s="81">
        <v>80</v>
      </c>
      <c r="AF26" s="132"/>
      <c r="AG26" s="134"/>
      <c r="AH26" s="81">
        <v>93</v>
      </c>
      <c r="AI26" s="132" t="s">
        <v>32</v>
      </c>
      <c r="AJ26" s="134"/>
      <c r="AK26" s="146"/>
      <c r="AL26" s="14"/>
      <c r="AM26" s="84">
        <v>106</v>
      </c>
      <c r="AN26" s="132"/>
      <c r="AO26" s="134"/>
      <c r="AP26" s="84">
        <v>119</v>
      </c>
      <c r="AQ26" s="132"/>
      <c r="AR26" s="134"/>
      <c r="AS26" s="14"/>
      <c r="AT26" s="14"/>
      <c r="AU26" s="84">
        <v>132</v>
      </c>
      <c r="AV26" s="132"/>
      <c r="AW26" s="134"/>
      <c r="AX26" s="84">
        <v>145</v>
      </c>
      <c r="AY26" s="132"/>
      <c r="AZ26" s="134"/>
      <c r="BA26" s="14"/>
      <c r="BB26" s="14"/>
      <c r="BC26" s="84">
        <v>158</v>
      </c>
      <c r="BD26" s="132"/>
      <c r="BE26" s="134"/>
      <c r="BF26" s="84">
        <v>171</v>
      </c>
      <c r="BG26" s="132"/>
      <c r="BH26" s="134"/>
      <c r="BI26" s="14"/>
      <c r="BJ26" s="14"/>
      <c r="BK26" s="95">
        <v>184</v>
      </c>
      <c r="BL26" s="117"/>
      <c r="BM26" s="118"/>
      <c r="BN26" s="95">
        <v>197</v>
      </c>
      <c r="BO26" s="117"/>
      <c r="BP26" s="118"/>
      <c r="BQ26" s="14"/>
      <c r="BR26" s="14"/>
      <c r="BS26" s="95">
        <v>210</v>
      </c>
      <c r="BT26" s="117" t="str">
        <f>LEFT(VLOOKUP(BS26,'[1]基礎（移動含）'!$B$19:$L$307,5),6)</f>
        <v/>
      </c>
      <c r="BU26" s="118"/>
      <c r="BV26" s="95">
        <v>223</v>
      </c>
      <c r="BW26" s="117" t="str">
        <f>LEFT(VLOOKUP(BV26,'[1]基礎（移動含）'!$B$19:$L$307,5),6)</f>
        <v/>
      </c>
      <c r="BX26" s="118"/>
      <c r="BY26" s="14"/>
      <c r="BZ26" s="14"/>
      <c r="CA26" s="95">
        <v>236</v>
      </c>
      <c r="CB26" s="117" t="str">
        <f>LEFT(VLOOKUP(CA26,'[1]基礎（移動含）'!$B$19:$L$307,5),6)</f>
        <v/>
      </c>
      <c r="CC26" s="118"/>
      <c r="CD26" s="95">
        <v>249</v>
      </c>
      <c r="CE26" s="117" t="str">
        <f>LEFT(VLOOKUP(CD26,'[1]基礎（移動含）'!$B$19:$L$307,5),6)</f>
        <v/>
      </c>
      <c r="CF26" s="118"/>
      <c r="CG26" s="14"/>
      <c r="CH26" s="24"/>
      <c r="CI26" s="95">
        <v>262</v>
      </c>
      <c r="CJ26" s="117" t="str">
        <f>LEFT(VLOOKUP(CI26,'[1]基礎（移動含）'!$B$19:$L$307,5),6)</f>
        <v/>
      </c>
      <c r="CK26" s="118"/>
      <c r="CL26" s="95">
        <v>275</v>
      </c>
      <c r="CM26" s="117" t="str">
        <f>LEFT(VLOOKUP(CL26,'[1]基礎（移動含）'!$B$19:$L$307,5),6)</f>
        <v/>
      </c>
      <c r="CN26" s="118"/>
      <c r="CQ26" s="11"/>
    </row>
    <row r="27" spans="1:101" s="21" customFormat="1" ht="9" customHeight="1">
      <c r="A27" s="17"/>
      <c r="B27" s="18"/>
      <c r="D27" s="19"/>
      <c r="E27" s="19"/>
      <c r="F27" s="19"/>
      <c r="G27" s="119" t="str">
        <f>LEFT(VLOOKUP(G26,'[1]基礎（移動含）'!$B$19:$L$307,11),6)</f>
        <v/>
      </c>
      <c r="H27" s="120"/>
      <c r="I27" s="162"/>
      <c r="J27" s="119" t="str">
        <f>LEFT(VLOOKUP(J26,'[1]基礎（移動含）'!$B$19:$L$307,11),6)</f>
        <v/>
      </c>
      <c r="K27" s="120"/>
      <c r="L27" s="162"/>
      <c r="M27" s="20"/>
      <c r="N27" s="20"/>
      <c r="O27" s="119" t="str">
        <f>LEFT(VLOOKUP(O26,'[1]基礎（移動含）'!$B$19:$L$307,11),6)</f>
        <v/>
      </c>
      <c r="P27" s="120"/>
      <c r="Q27" s="162"/>
      <c r="R27" s="119" t="str">
        <f>LEFT(VLOOKUP(R26,'[1]基礎（移動含）'!$B$19:$L$307,11),6)</f>
        <v/>
      </c>
      <c r="S27" s="120"/>
      <c r="T27" s="162"/>
      <c r="U27" s="20"/>
      <c r="V27" s="146"/>
      <c r="W27" s="119"/>
      <c r="X27" s="120"/>
      <c r="Y27" s="162"/>
      <c r="Z27" s="119" t="str">
        <f>LEFT(VLOOKUP(Z26,'[1]基礎（移動含）'!$B$19:$L$307,11),6)</f>
        <v/>
      </c>
      <c r="AA27" s="120"/>
      <c r="AB27" s="162"/>
      <c r="AC27" s="146"/>
      <c r="AD27" s="146"/>
      <c r="AE27" s="119"/>
      <c r="AF27" s="120"/>
      <c r="AG27" s="162"/>
      <c r="AH27" s="119" t="str">
        <f>LEFT(VLOOKUP(AH26,'[1]基礎（移動含）'!$B$19:$L$307,11),6)</f>
        <v/>
      </c>
      <c r="AI27" s="120"/>
      <c r="AJ27" s="162"/>
      <c r="AK27" s="146"/>
      <c r="AL27" s="20"/>
      <c r="AM27" s="119"/>
      <c r="AN27" s="120"/>
      <c r="AO27" s="162"/>
      <c r="AP27" s="119"/>
      <c r="AQ27" s="120"/>
      <c r="AR27" s="162"/>
      <c r="AS27" s="20"/>
      <c r="AT27" s="20"/>
      <c r="AU27" s="119"/>
      <c r="AV27" s="120"/>
      <c r="AW27" s="162"/>
      <c r="AX27" s="119"/>
      <c r="AY27" s="120"/>
      <c r="AZ27" s="162"/>
      <c r="BA27" s="20"/>
      <c r="BB27" s="20"/>
      <c r="BC27" s="138"/>
      <c r="BD27" s="139"/>
      <c r="BE27" s="142"/>
      <c r="BF27" s="119"/>
      <c r="BG27" s="120"/>
      <c r="BH27" s="162"/>
      <c r="BI27" s="20"/>
      <c r="BJ27" s="20"/>
      <c r="BK27" s="127" t="str">
        <f>LEFT(VLOOKUP(BK26,'[1]基礎（移動含）'!$B$19:$L$307,11),6)</f>
        <v/>
      </c>
      <c r="BL27" s="128"/>
      <c r="BM27" s="129"/>
      <c r="BN27" s="127" t="str">
        <f>LEFT(VLOOKUP(BN26,'[1]基礎（移動含）'!$B$19:$L$307,11),6)</f>
        <v/>
      </c>
      <c r="BO27" s="128"/>
      <c r="BP27" s="129"/>
      <c r="BQ27" s="20"/>
      <c r="BR27" s="20"/>
      <c r="BS27" s="245"/>
      <c r="BT27" s="246"/>
      <c r="BU27" s="247"/>
      <c r="BV27" s="245"/>
      <c r="BW27" s="246"/>
      <c r="BX27" s="247"/>
      <c r="BY27" s="20"/>
      <c r="BZ27" s="20"/>
      <c r="CA27" s="245"/>
      <c r="CB27" s="246"/>
      <c r="CC27" s="247"/>
      <c r="CD27" s="245"/>
      <c r="CE27" s="246"/>
      <c r="CF27" s="247"/>
      <c r="CG27" s="20"/>
      <c r="CH27" s="25"/>
      <c r="CI27" s="245"/>
      <c r="CJ27" s="246"/>
      <c r="CK27" s="247"/>
      <c r="CL27" s="245"/>
      <c r="CM27" s="246"/>
      <c r="CN27" s="247"/>
      <c r="CQ27" s="18"/>
    </row>
    <row r="28" spans="1:101" ht="9" customHeight="1">
      <c r="A28" s="70"/>
      <c r="B28" s="11"/>
      <c r="D28" s="51"/>
      <c r="E28" s="51"/>
      <c r="F28" s="51"/>
      <c r="G28" s="77">
        <v>1</v>
      </c>
      <c r="H28" s="132" t="str">
        <f>LEFT(VLOOKUP(G28,'[1]基礎（移動含）'!$B$19:$L$307,5),6)</f>
        <v/>
      </c>
      <c r="I28" s="134"/>
      <c r="J28" s="77">
        <v>14</v>
      </c>
      <c r="K28" s="132" t="str">
        <f>LEFT(VLOOKUP(J28,'[1]基礎（移動含）'!$B$19:$L$307,5),6)</f>
        <v/>
      </c>
      <c r="L28" s="134"/>
      <c r="M28" s="13"/>
      <c r="N28" s="13"/>
      <c r="O28" s="77">
        <v>27</v>
      </c>
      <c r="P28" s="132" t="str">
        <f>LEFT(VLOOKUP(O28,'[1]基礎（移動含）'!$B$19:$L$307,5),6)</f>
        <v/>
      </c>
      <c r="Q28" s="134"/>
      <c r="R28" s="77">
        <v>40</v>
      </c>
      <c r="S28" s="132" t="str">
        <f>LEFT(VLOOKUP(R28,'[1]基礎（移動含）'!$B$19:$L$307,5),6)</f>
        <v/>
      </c>
      <c r="T28" s="134"/>
      <c r="U28" s="14"/>
      <c r="V28" s="146"/>
      <c r="W28" s="81">
        <v>53</v>
      </c>
      <c r="X28" s="132"/>
      <c r="Y28" s="134"/>
      <c r="Z28" s="81">
        <v>66</v>
      </c>
      <c r="AA28" s="132" t="str">
        <f>LEFT(VLOOKUP(Z28,'[1]基礎（移動含）'!$B$19:$L$307,5),6)</f>
        <v/>
      </c>
      <c r="AB28" s="134"/>
      <c r="AC28" s="146"/>
      <c r="AD28" s="146">
        <v>1</v>
      </c>
      <c r="AE28" s="81">
        <v>79</v>
      </c>
      <c r="AF28" s="132"/>
      <c r="AG28" s="134"/>
      <c r="AH28" s="81">
        <v>92</v>
      </c>
      <c r="AI28" s="132" t="s">
        <v>32</v>
      </c>
      <c r="AJ28" s="134"/>
      <c r="AK28" s="146"/>
      <c r="AL28" s="14"/>
      <c r="AM28" s="84">
        <v>105</v>
      </c>
      <c r="AN28" s="132"/>
      <c r="AO28" s="134"/>
      <c r="AP28" s="84">
        <v>118</v>
      </c>
      <c r="AQ28" s="132"/>
      <c r="AR28" s="134"/>
      <c r="AS28" s="14"/>
      <c r="AT28" s="14"/>
      <c r="AU28" s="84">
        <v>131</v>
      </c>
      <c r="AV28" s="132"/>
      <c r="AW28" s="134"/>
      <c r="AX28" s="84">
        <v>144</v>
      </c>
      <c r="AY28" s="132"/>
      <c r="AZ28" s="134"/>
      <c r="BA28" s="14"/>
      <c r="BB28" s="14"/>
      <c r="BC28" s="84">
        <v>157</v>
      </c>
      <c r="BD28" s="132"/>
      <c r="BE28" s="134"/>
      <c r="BF28" s="84">
        <v>170</v>
      </c>
      <c r="BG28" s="132"/>
      <c r="BH28" s="134"/>
      <c r="BI28" s="14"/>
      <c r="BJ28" s="14"/>
      <c r="BK28" s="95">
        <v>183</v>
      </c>
      <c r="BL28" s="117"/>
      <c r="BM28" s="118"/>
      <c r="BN28" s="95">
        <v>196</v>
      </c>
      <c r="BO28" s="117"/>
      <c r="BP28" s="118"/>
      <c r="BQ28" s="14"/>
      <c r="BR28" s="14"/>
      <c r="BS28" s="95">
        <v>209</v>
      </c>
      <c r="BT28" s="117" t="str">
        <f>LEFT(VLOOKUP(BS28,'[1]基礎（移動含）'!$B$19:$L$307,5),6)</f>
        <v/>
      </c>
      <c r="BU28" s="118"/>
      <c r="BV28" s="95">
        <v>222</v>
      </c>
      <c r="BW28" s="117" t="str">
        <f>LEFT(VLOOKUP(BV28,'[1]基礎（移動含）'!$B$19:$L$307,5),6)</f>
        <v/>
      </c>
      <c r="BX28" s="118"/>
      <c r="BY28" s="14"/>
      <c r="BZ28" s="14"/>
      <c r="CA28" s="95">
        <v>235</v>
      </c>
      <c r="CB28" s="117" t="str">
        <f>LEFT(VLOOKUP(CA28,'[1]基礎（移動含）'!$B$19:$L$307,5),6)</f>
        <v/>
      </c>
      <c r="CC28" s="118"/>
      <c r="CD28" s="95">
        <v>248</v>
      </c>
      <c r="CE28" s="117" t="str">
        <f>LEFT(VLOOKUP(CD28,'[1]基礎（移動含）'!$B$19:$L$307,5),6)</f>
        <v/>
      </c>
      <c r="CF28" s="118"/>
      <c r="CG28" s="14"/>
      <c r="CH28" s="14"/>
      <c r="CI28" s="95">
        <v>261</v>
      </c>
      <c r="CJ28" s="117" t="str">
        <f>LEFT(VLOOKUP(CI28,'[1]基礎（移動含）'!$B$19:$L$307,5),6)</f>
        <v/>
      </c>
      <c r="CK28" s="118"/>
      <c r="CL28" s="95">
        <v>274</v>
      </c>
      <c r="CM28" s="117" t="str">
        <f>LEFT(VLOOKUP(CL28,'[1]基礎（移動含）'!$B$19:$L$307,5),6)</f>
        <v/>
      </c>
      <c r="CN28" s="118"/>
      <c r="CQ28" s="45"/>
      <c r="CR28" s="45"/>
      <c r="CS28" s="45"/>
      <c r="CT28" s="45"/>
      <c r="CU28" s="45"/>
    </row>
    <row r="29" spans="1:101" s="21" customFormat="1" ht="9" customHeight="1" thickBot="1">
      <c r="A29" s="17"/>
      <c r="B29" s="18"/>
      <c r="D29" s="19"/>
      <c r="E29" s="19"/>
      <c r="F29" s="19"/>
      <c r="G29" s="126" t="str">
        <f>LEFT(VLOOKUP(G28,'[1]基礎（移動含）'!$B$19:$L$307,11),6)</f>
        <v/>
      </c>
      <c r="H29" s="124"/>
      <c r="I29" s="125"/>
      <c r="J29" s="126" t="str">
        <f>LEFT(VLOOKUP(J28,'[1]基礎（移動含）'!$B$19:$L$307,11),6)</f>
        <v/>
      </c>
      <c r="K29" s="124"/>
      <c r="L29" s="125"/>
      <c r="M29" s="20"/>
      <c r="N29" s="20"/>
      <c r="O29" s="126" t="str">
        <f>LEFT(VLOOKUP(O28,'[1]基礎（移動含）'!$B$19:$L$307,11),6)</f>
        <v/>
      </c>
      <c r="P29" s="124"/>
      <c r="Q29" s="125"/>
      <c r="R29" s="126" t="str">
        <f>LEFT(VLOOKUP(R28,'[1]基礎（移動含）'!$B$19:$L$307,11),6)</f>
        <v/>
      </c>
      <c r="S29" s="124"/>
      <c r="T29" s="125"/>
      <c r="U29" s="20"/>
      <c r="V29" s="146"/>
      <c r="W29" s="126"/>
      <c r="X29" s="124"/>
      <c r="Y29" s="125"/>
      <c r="Z29" s="126" t="str">
        <f>LEFT(VLOOKUP(Z28,'[1]基礎（移動含）'!$B$19:$L$307,11),6)</f>
        <v/>
      </c>
      <c r="AA29" s="124"/>
      <c r="AB29" s="125"/>
      <c r="AC29" s="146"/>
      <c r="AD29" s="146"/>
      <c r="AE29" s="126" t="str">
        <f>LEFT(VLOOKUP(AE28,'[1]基礎（移動含）'!$B$19:$L$307,11),6)</f>
        <v/>
      </c>
      <c r="AF29" s="124"/>
      <c r="AG29" s="125"/>
      <c r="AH29" s="126" t="str">
        <f>LEFT(VLOOKUP(AH28,'[1]基礎（移動含）'!$B$19:$L$307,11),6)</f>
        <v/>
      </c>
      <c r="AI29" s="124"/>
      <c r="AJ29" s="125"/>
      <c r="AK29" s="146"/>
      <c r="AL29" s="20"/>
      <c r="AM29" s="126"/>
      <c r="AN29" s="124"/>
      <c r="AO29" s="125"/>
      <c r="AP29" s="126"/>
      <c r="AQ29" s="124"/>
      <c r="AR29" s="125"/>
      <c r="AS29" s="20"/>
      <c r="AT29" s="20"/>
      <c r="AU29" s="126"/>
      <c r="AV29" s="124"/>
      <c r="AW29" s="125"/>
      <c r="AX29" s="126"/>
      <c r="AY29" s="124"/>
      <c r="AZ29" s="125"/>
      <c r="BA29" s="20"/>
      <c r="BB29" s="20"/>
      <c r="BC29" s="248"/>
      <c r="BD29" s="249"/>
      <c r="BE29" s="250"/>
      <c r="BF29" s="126"/>
      <c r="BG29" s="124"/>
      <c r="BH29" s="125"/>
      <c r="BI29" s="20"/>
      <c r="BJ29" s="20"/>
      <c r="BK29" s="127" t="str">
        <f>LEFT(VLOOKUP(BK28,'[1]基礎（移動含）'!$B$19:$L$307,11),6)</f>
        <v/>
      </c>
      <c r="BL29" s="128"/>
      <c r="BM29" s="129"/>
      <c r="BN29" s="127" t="str">
        <f>LEFT(VLOOKUP(BN28,'[1]基礎（移動含）'!$B$19:$L$307,11),6)</f>
        <v/>
      </c>
      <c r="BO29" s="128"/>
      <c r="BP29" s="129"/>
      <c r="BQ29" s="20"/>
      <c r="BR29" s="20"/>
      <c r="BS29" s="245"/>
      <c r="BT29" s="246"/>
      <c r="BU29" s="247"/>
      <c r="BV29" s="245"/>
      <c r="BW29" s="246"/>
      <c r="BX29" s="247"/>
      <c r="BY29" s="20"/>
      <c r="BZ29" s="20"/>
      <c r="CA29" s="245"/>
      <c r="CB29" s="246"/>
      <c r="CC29" s="247"/>
      <c r="CD29" s="245"/>
      <c r="CE29" s="246"/>
      <c r="CF29" s="247"/>
      <c r="CG29" s="20"/>
      <c r="CH29" s="20"/>
      <c r="CI29" s="245"/>
      <c r="CJ29" s="246"/>
      <c r="CK29" s="247"/>
      <c r="CL29" s="245"/>
      <c r="CM29" s="246"/>
      <c r="CN29" s="247"/>
      <c r="CQ29" s="71"/>
      <c r="CR29" s="71"/>
      <c r="CS29" s="71"/>
      <c r="CT29" s="71"/>
      <c r="CU29" s="71"/>
    </row>
    <row r="30" spans="1:101" ht="9" customHeight="1" thickTop="1">
      <c r="A30" s="70"/>
      <c r="B30" s="11"/>
      <c r="C30" s="29"/>
      <c r="D30" s="30"/>
      <c r="E30" s="30"/>
      <c r="F30" s="30"/>
      <c r="G30" s="30"/>
      <c r="J30" s="30"/>
      <c r="K30" s="30"/>
      <c r="L30" s="30"/>
      <c r="M30" s="30"/>
      <c r="N30" s="30"/>
      <c r="O30" s="30"/>
      <c r="R30" s="30"/>
      <c r="S30" s="30"/>
      <c r="T30" s="30"/>
      <c r="U30" s="30"/>
      <c r="V30" s="30"/>
      <c r="W30" s="30"/>
      <c r="Z30" s="30"/>
      <c r="AA30" s="30"/>
      <c r="AB30" s="30"/>
      <c r="AC30" s="30"/>
      <c r="AD30" s="30"/>
      <c r="AE30" s="242" t="s">
        <v>2</v>
      </c>
      <c r="AF30" s="243"/>
      <c r="AG30" s="243"/>
      <c r="AH30" s="243"/>
      <c r="AI30" s="243"/>
      <c r="AJ30" s="244"/>
      <c r="AK30" s="30"/>
      <c r="AL30" s="30"/>
      <c r="AM30" s="30"/>
      <c r="AP30" s="30"/>
      <c r="AQ30" s="30"/>
      <c r="AR30" s="30"/>
      <c r="AS30" s="30"/>
      <c r="AT30" s="30"/>
      <c r="AU30" s="30"/>
      <c r="AX30" s="30"/>
      <c r="AY30" s="30"/>
      <c r="AZ30" s="30"/>
      <c r="BA30" s="30"/>
      <c r="BB30" s="30"/>
      <c r="BC30" s="30"/>
      <c r="BF30" s="30"/>
      <c r="BG30" s="30"/>
      <c r="BH30" s="30"/>
      <c r="BI30" s="30"/>
      <c r="BJ30" s="30"/>
      <c r="BK30" s="30"/>
      <c r="BN30" s="30"/>
      <c r="BO30" s="30"/>
      <c r="BP30" s="30"/>
      <c r="BQ30" s="30"/>
      <c r="BR30" s="30"/>
      <c r="BS30" s="30"/>
      <c r="BV30" s="30"/>
      <c r="BW30" s="30"/>
      <c r="BX30" s="30"/>
      <c r="BY30" s="30"/>
      <c r="BZ30" s="30"/>
      <c r="CA30" s="30"/>
      <c r="CD30" s="30"/>
      <c r="CE30" s="30"/>
      <c r="CF30" s="30"/>
      <c r="CG30" s="30"/>
      <c r="CH30" s="30"/>
      <c r="CI30" s="30"/>
      <c r="CQ30" s="11"/>
    </row>
    <row r="31" spans="1:101" ht="9" customHeight="1">
      <c r="A31" s="70"/>
      <c r="B31" s="11"/>
      <c r="G31" s="65" t="s">
        <v>21</v>
      </c>
      <c r="H31" s="66" t="s">
        <v>22</v>
      </c>
      <c r="I31" s="66">
        <v>21</v>
      </c>
      <c r="J31" s="66"/>
      <c r="K31" s="66"/>
      <c r="L31" s="66"/>
      <c r="M31" s="66"/>
      <c r="N31" s="66"/>
      <c r="O31" s="65" t="s">
        <v>23</v>
      </c>
      <c r="P31" s="66" t="s">
        <v>22</v>
      </c>
      <c r="Q31" s="66">
        <v>26</v>
      </c>
      <c r="R31" s="66"/>
      <c r="S31" s="66"/>
      <c r="T31" s="66"/>
      <c r="U31" s="66"/>
      <c r="V31" s="66"/>
      <c r="W31" s="65" t="s">
        <v>24</v>
      </c>
      <c r="X31" s="67" t="s">
        <v>22</v>
      </c>
      <c r="Y31" s="67">
        <v>26</v>
      </c>
      <c r="Z31" s="67"/>
      <c r="AA31" s="67"/>
      <c r="AB31" s="67"/>
      <c r="AC31" s="67"/>
      <c r="AD31" s="67"/>
      <c r="AE31" s="65" t="s">
        <v>25</v>
      </c>
      <c r="AF31" s="66" t="s">
        <v>22</v>
      </c>
      <c r="AG31" s="66">
        <v>4</v>
      </c>
      <c r="AH31" s="66"/>
      <c r="AI31" s="66"/>
      <c r="AJ31" s="66"/>
      <c r="AK31" s="66"/>
      <c r="AL31" s="66"/>
      <c r="AM31" s="65" t="s">
        <v>26</v>
      </c>
      <c r="AN31" s="67" t="s">
        <v>22</v>
      </c>
      <c r="AO31" s="67">
        <v>0</v>
      </c>
      <c r="AP31" s="67"/>
      <c r="AQ31" s="67"/>
      <c r="AR31" s="67"/>
      <c r="AS31" s="67"/>
      <c r="AT31" s="67"/>
      <c r="AU31" s="65" t="s">
        <v>27</v>
      </c>
      <c r="AV31" s="67" t="s">
        <v>22</v>
      </c>
      <c r="AW31" s="67">
        <v>3</v>
      </c>
      <c r="AX31" s="67"/>
      <c r="AY31" s="67"/>
      <c r="AZ31" s="67"/>
      <c r="BA31" s="66"/>
      <c r="BB31" s="66"/>
      <c r="BC31" s="65" t="s">
        <v>30</v>
      </c>
      <c r="BD31" s="66" t="s">
        <v>22</v>
      </c>
      <c r="BE31" s="66">
        <v>8</v>
      </c>
      <c r="BF31" s="66"/>
      <c r="BG31" s="66"/>
      <c r="BH31" s="66"/>
      <c r="BI31" s="66"/>
      <c r="BJ31" s="66"/>
      <c r="BK31" s="65" t="s">
        <v>29</v>
      </c>
      <c r="BL31" s="66" t="s">
        <v>22</v>
      </c>
      <c r="BM31" s="66">
        <v>14</v>
      </c>
      <c r="BN31" s="66"/>
      <c r="BO31" s="66"/>
      <c r="BP31" s="66"/>
      <c r="BQ31" s="66"/>
      <c r="BR31" s="66"/>
      <c r="BS31" s="65" t="s">
        <v>30</v>
      </c>
      <c r="BT31" s="66" t="s">
        <v>22</v>
      </c>
      <c r="BU31" s="66">
        <v>8</v>
      </c>
      <c r="BV31" s="66"/>
      <c r="BW31" s="66"/>
      <c r="BX31" s="66"/>
      <c r="BY31" s="66"/>
      <c r="BZ31" s="66"/>
      <c r="CA31" s="65" t="s">
        <v>31</v>
      </c>
      <c r="CB31" s="66" t="s">
        <v>22</v>
      </c>
      <c r="CC31" s="66">
        <v>6</v>
      </c>
      <c r="CD31" s="66"/>
      <c r="CE31" s="66"/>
      <c r="CF31" s="66"/>
      <c r="CG31" s="66"/>
      <c r="CH31" s="66"/>
      <c r="CI31" s="65" t="s">
        <v>28</v>
      </c>
      <c r="CJ31" s="66" t="s">
        <v>22</v>
      </c>
      <c r="CK31" s="66">
        <v>5</v>
      </c>
      <c r="CL31" s="66"/>
      <c r="CM31" s="66"/>
      <c r="CN31" s="66"/>
      <c r="CQ31" s="11"/>
    </row>
    <row r="32" spans="1:101" ht="9" customHeight="1">
      <c r="A32" s="70"/>
      <c r="B32" s="11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CA32" s="51"/>
      <c r="CB32" s="51"/>
      <c r="CC32" s="51"/>
      <c r="CD32" s="51"/>
      <c r="CE32" s="51"/>
      <c r="CF32" s="51"/>
      <c r="CQ32" s="11"/>
      <c r="CS32" s="236" t="s">
        <v>3</v>
      </c>
      <c r="CT32" s="236"/>
      <c r="CU32" s="236"/>
    </row>
    <row r="33" spans="1:102" ht="9" customHeight="1">
      <c r="A33" s="70"/>
      <c r="B33" s="11"/>
      <c r="C33" s="26"/>
      <c r="D33" s="70"/>
      <c r="E33" s="70"/>
      <c r="F33" s="70"/>
      <c r="G33" s="70"/>
      <c r="H33" s="70"/>
      <c r="I33" s="70"/>
      <c r="J33" s="70"/>
      <c r="K33" s="70"/>
      <c r="L33" s="70"/>
      <c r="M33" s="69"/>
      <c r="N33" s="69"/>
      <c r="O33" s="69"/>
      <c r="P33" s="69"/>
      <c r="Q33" s="69"/>
      <c r="R33" s="31"/>
      <c r="S33" s="32"/>
      <c r="T33" s="32"/>
      <c r="U33" s="32"/>
      <c r="V33" s="33"/>
      <c r="W33" s="32"/>
      <c r="X33" s="32"/>
      <c r="Y33" s="32"/>
      <c r="Z33" s="33"/>
      <c r="AA33" s="32"/>
      <c r="AB33" s="32"/>
      <c r="AC33" s="32"/>
      <c r="AD33" s="33"/>
      <c r="AE33" s="32"/>
      <c r="AF33" s="32"/>
      <c r="AG33" s="32"/>
      <c r="AH33" s="33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46"/>
      <c r="BK33" s="45"/>
      <c r="BL33" s="45"/>
      <c r="BM33" s="45"/>
      <c r="BN33" s="34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Q33" s="11"/>
      <c r="CS33" s="236"/>
      <c r="CT33" s="236"/>
      <c r="CU33" s="236"/>
    </row>
    <row r="34" spans="1:102" ht="9" customHeight="1">
      <c r="A34" s="70"/>
      <c r="B34" s="11"/>
      <c r="C34" s="26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35"/>
      <c r="S34" s="70"/>
      <c r="T34" s="70"/>
      <c r="U34" s="70"/>
      <c r="V34" s="35"/>
      <c r="W34" s="70"/>
      <c r="X34" s="70"/>
      <c r="Y34" s="70"/>
      <c r="Z34" s="35"/>
      <c r="AA34" s="70"/>
      <c r="AB34" s="70"/>
      <c r="AC34" s="70"/>
      <c r="AD34" s="35"/>
      <c r="AE34" s="70"/>
      <c r="AF34" s="70"/>
      <c r="AG34" s="70"/>
      <c r="AH34" s="35"/>
      <c r="AI34" s="69"/>
      <c r="AJ34" s="69"/>
      <c r="AK34" s="69"/>
      <c r="AL34" s="232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36"/>
      <c r="BF34" s="70"/>
      <c r="BG34" s="37"/>
      <c r="BH34" s="38"/>
      <c r="BI34" s="45"/>
      <c r="BN34" s="34"/>
      <c r="BR34" s="51"/>
      <c r="BS34" s="51"/>
      <c r="BT34" s="51"/>
      <c r="BU34" s="51"/>
      <c r="BV34" s="51"/>
      <c r="BW34" s="51"/>
      <c r="BX34" s="51"/>
      <c r="BY34" s="51"/>
      <c r="BZ34" s="51"/>
      <c r="CQ34" s="11"/>
      <c r="CS34" s="236"/>
      <c r="CT34" s="236"/>
      <c r="CU34" s="236"/>
    </row>
    <row r="35" spans="1:102" ht="9" customHeight="1">
      <c r="A35" s="70"/>
      <c r="B35" s="11"/>
      <c r="C35" s="26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39"/>
      <c r="S35" s="70"/>
      <c r="T35" s="70"/>
      <c r="U35" s="70"/>
      <c r="V35" s="39"/>
      <c r="W35" s="70"/>
      <c r="X35" s="70"/>
      <c r="Y35" s="70"/>
      <c r="Z35" s="39"/>
      <c r="AA35" s="70"/>
      <c r="AB35" s="70"/>
      <c r="AC35" s="70"/>
      <c r="AD35" s="39"/>
      <c r="AE35" s="70"/>
      <c r="AF35" s="70"/>
      <c r="AG35" s="70"/>
      <c r="AH35" s="39"/>
      <c r="AI35" s="70"/>
      <c r="AJ35" s="70"/>
      <c r="AK35" s="70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36"/>
      <c r="BF35" s="70"/>
      <c r="BG35" s="37"/>
      <c r="BH35" s="38"/>
      <c r="BN35" s="34"/>
      <c r="BR35" s="51"/>
      <c r="BS35" s="51"/>
      <c r="BT35" s="51"/>
      <c r="BU35" s="51"/>
      <c r="BV35" s="51"/>
      <c r="BW35" s="51"/>
      <c r="BX35" s="51"/>
      <c r="BY35" s="51"/>
      <c r="BZ35" s="51"/>
      <c r="CQ35" s="45"/>
      <c r="CR35" s="45"/>
      <c r="CS35" s="45"/>
      <c r="CT35" s="239"/>
      <c r="CU35" s="239"/>
      <c r="CV35" s="239"/>
      <c r="CW35" s="240"/>
    </row>
    <row r="36" spans="1:102" ht="9" customHeight="1" thickBot="1">
      <c r="A36" s="70"/>
      <c r="B36" s="11"/>
      <c r="C36" s="26"/>
      <c r="D36" s="70"/>
      <c r="E36" s="234" t="s">
        <v>4</v>
      </c>
      <c r="F36" s="70"/>
      <c r="G36" s="234" t="s">
        <v>5</v>
      </c>
      <c r="H36" s="70"/>
      <c r="I36" s="234" t="s">
        <v>4</v>
      </c>
      <c r="J36" s="70"/>
      <c r="K36" s="234" t="s">
        <v>6</v>
      </c>
      <c r="L36" s="70"/>
      <c r="M36" s="234" t="s">
        <v>7</v>
      </c>
      <c r="N36" s="70"/>
      <c r="O36" s="40"/>
      <c r="P36" s="70"/>
      <c r="Q36" s="234" t="s">
        <v>4</v>
      </c>
      <c r="R36" s="70"/>
      <c r="S36" s="234" t="s">
        <v>8</v>
      </c>
      <c r="T36" s="70"/>
      <c r="U36" s="234" t="s">
        <v>9</v>
      </c>
      <c r="V36" s="70"/>
      <c r="W36" s="234" t="s">
        <v>10</v>
      </c>
      <c r="X36" s="70"/>
      <c r="Y36" s="234" t="s">
        <v>11</v>
      </c>
      <c r="Z36" s="70"/>
      <c r="AA36" s="234" t="s">
        <v>12</v>
      </c>
      <c r="AB36" s="70"/>
      <c r="AC36" s="234" t="s">
        <v>13</v>
      </c>
      <c r="AD36" s="70"/>
      <c r="AE36" s="234" t="s">
        <v>14</v>
      </c>
      <c r="AF36" s="70"/>
      <c r="AG36" s="234" t="s">
        <v>15</v>
      </c>
      <c r="AH36" s="70"/>
      <c r="AI36" s="234" t="s">
        <v>16</v>
      </c>
      <c r="AJ36" s="70"/>
      <c r="AK36" s="70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36"/>
      <c r="BF36" s="70"/>
      <c r="BG36" s="37"/>
      <c r="BH36" s="38"/>
      <c r="BI36" s="74"/>
      <c r="BJ36" s="74"/>
      <c r="BK36" s="74"/>
      <c r="BL36" s="74"/>
      <c r="BN36" s="34"/>
      <c r="BR36" s="51"/>
      <c r="BS36" s="51"/>
      <c r="BT36" s="51"/>
      <c r="BU36" s="51"/>
      <c r="BV36" s="51"/>
      <c r="BW36" s="51"/>
      <c r="BX36" s="51"/>
      <c r="BY36" s="51"/>
      <c r="BZ36" s="51"/>
      <c r="CQ36" s="74"/>
      <c r="CT36" s="230"/>
      <c r="CU36" s="230"/>
      <c r="CV36" s="230"/>
      <c r="CW36" s="241"/>
    </row>
    <row r="37" spans="1:102" ht="9" customHeight="1">
      <c r="A37" s="70"/>
      <c r="B37" s="73"/>
      <c r="C37" s="75"/>
      <c r="D37" s="70"/>
      <c r="E37" s="235"/>
      <c r="F37" s="70"/>
      <c r="G37" s="235"/>
      <c r="H37" s="70"/>
      <c r="I37" s="235"/>
      <c r="J37" s="70"/>
      <c r="K37" s="234"/>
      <c r="L37" s="70"/>
      <c r="M37" s="235"/>
      <c r="N37" s="70"/>
      <c r="O37" s="41"/>
      <c r="P37" s="70"/>
      <c r="Q37" s="235"/>
      <c r="R37" s="70"/>
      <c r="S37" s="235"/>
      <c r="T37" s="70"/>
      <c r="U37" s="235"/>
      <c r="V37" s="70"/>
      <c r="W37" s="235"/>
      <c r="X37" s="70"/>
      <c r="Y37" s="235"/>
      <c r="Z37" s="70"/>
      <c r="AA37" s="235"/>
      <c r="AB37" s="70"/>
      <c r="AC37" s="235"/>
      <c r="AD37" s="70"/>
      <c r="AE37" s="235"/>
      <c r="AF37" s="70"/>
      <c r="AG37" s="235"/>
      <c r="AH37" s="70"/>
      <c r="AI37" s="235"/>
      <c r="AJ37" s="70"/>
      <c r="AK37" s="70"/>
      <c r="AL37" s="4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4"/>
      <c r="BR37" s="51"/>
      <c r="BS37" s="10"/>
      <c r="BT37" s="10"/>
      <c r="BU37" s="10"/>
      <c r="BV37" s="10"/>
      <c r="BW37" s="10"/>
      <c r="BX37" s="10"/>
      <c r="BY37" s="51"/>
      <c r="BZ37" s="51"/>
      <c r="CQ37" s="46"/>
      <c r="CR37" s="99" t="s">
        <v>33</v>
      </c>
      <c r="CS37" s="251"/>
      <c r="CT37" s="251"/>
      <c r="CU37" s="251"/>
      <c r="CV37" s="252"/>
      <c r="CW37" s="45"/>
    </row>
    <row r="38" spans="1:102" ht="9" customHeight="1" thickBot="1">
      <c r="A38" s="70"/>
      <c r="B38" s="70"/>
      <c r="C38" s="70"/>
      <c r="D38" s="70"/>
      <c r="E38" s="235"/>
      <c r="F38" s="70"/>
      <c r="G38" s="235"/>
      <c r="H38" s="70"/>
      <c r="I38" s="235"/>
      <c r="J38" s="70"/>
      <c r="K38" s="234"/>
      <c r="L38" s="70"/>
      <c r="M38" s="235"/>
      <c r="N38" s="70"/>
      <c r="O38" s="41"/>
      <c r="P38" s="70"/>
      <c r="Q38" s="235"/>
      <c r="R38" s="70"/>
      <c r="S38" s="235"/>
      <c r="T38" s="70"/>
      <c r="U38" s="235"/>
      <c r="V38" s="70"/>
      <c r="W38" s="235"/>
      <c r="X38" s="70"/>
      <c r="Y38" s="235"/>
      <c r="Z38" s="70"/>
      <c r="AA38" s="235"/>
      <c r="AB38" s="70"/>
      <c r="AC38" s="235"/>
      <c r="AD38" s="70"/>
      <c r="AE38" s="235"/>
      <c r="AF38" s="70"/>
      <c r="AG38" s="235"/>
      <c r="AH38" s="70"/>
      <c r="AI38" s="235"/>
      <c r="AJ38" s="70"/>
      <c r="AK38" s="70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36"/>
      <c r="BF38" s="70"/>
      <c r="BG38" s="37"/>
      <c r="BH38" s="38"/>
      <c r="BI38" s="45"/>
      <c r="BJ38" s="45"/>
      <c r="BK38" s="45"/>
      <c r="BL38" s="45"/>
      <c r="BM38" s="45"/>
      <c r="BN38" s="34"/>
      <c r="BR38" s="51"/>
      <c r="BS38" s="10"/>
      <c r="BT38" s="10"/>
      <c r="BU38" s="10"/>
      <c r="BV38" s="10"/>
      <c r="BW38" s="10"/>
      <c r="BX38" s="10"/>
      <c r="BY38" s="51"/>
      <c r="BZ38" s="51"/>
      <c r="CQ38" s="11"/>
      <c r="CR38" s="253"/>
      <c r="CS38" s="254"/>
      <c r="CT38" s="254"/>
      <c r="CU38" s="254"/>
      <c r="CV38" s="255"/>
      <c r="CW38" s="10"/>
    </row>
    <row r="39" spans="1:102" ht="9" customHeight="1">
      <c r="A39" s="70"/>
      <c r="B39" s="70"/>
      <c r="C39" s="70"/>
      <c r="D39" s="70"/>
      <c r="E39" s="235"/>
      <c r="F39" s="70"/>
      <c r="G39" s="235"/>
      <c r="H39" s="70"/>
      <c r="I39" s="235"/>
      <c r="J39" s="70"/>
      <c r="K39" s="234"/>
      <c r="L39" s="70"/>
      <c r="M39" s="235"/>
      <c r="N39" s="70"/>
      <c r="O39" s="41"/>
      <c r="P39" s="70"/>
      <c r="Q39" s="235"/>
      <c r="R39" s="70"/>
      <c r="S39" s="235"/>
      <c r="T39" s="70"/>
      <c r="U39" s="235"/>
      <c r="V39" s="70"/>
      <c r="W39" s="235"/>
      <c r="X39" s="70"/>
      <c r="Y39" s="235"/>
      <c r="Z39" s="70"/>
      <c r="AA39" s="235"/>
      <c r="AB39" s="70"/>
      <c r="AC39" s="235"/>
      <c r="AD39" s="70"/>
      <c r="AE39" s="235"/>
      <c r="AF39" s="70"/>
      <c r="AG39" s="235"/>
      <c r="AH39" s="70"/>
      <c r="AI39" s="235"/>
      <c r="AJ39" s="70"/>
      <c r="AK39" s="70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36"/>
      <c r="BF39" s="70"/>
      <c r="BG39" s="37"/>
      <c r="BH39" s="38"/>
      <c r="BN39" s="34"/>
      <c r="BR39" s="51"/>
      <c r="BS39" s="51"/>
      <c r="BT39" s="51"/>
      <c r="BU39" s="51"/>
      <c r="BV39" s="51"/>
      <c r="BW39" s="51"/>
      <c r="BX39" s="51"/>
      <c r="BY39" s="51"/>
      <c r="BZ39" s="51"/>
      <c r="CC39" s="51"/>
      <c r="CD39" s="51"/>
      <c r="CE39" s="51"/>
      <c r="CF39" s="51"/>
      <c r="CG39" s="51"/>
      <c r="CH39" s="51"/>
      <c r="CI39" s="51"/>
      <c r="CQ39" s="11"/>
    </row>
    <row r="40" spans="1:102" ht="9" customHeight="1">
      <c r="A40" s="70"/>
      <c r="B40" s="70"/>
      <c r="C40" s="70"/>
      <c r="D40" s="70"/>
      <c r="E40" s="235"/>
      <c r="F40" s="70"/>
      <c r="G40" s="235"/>
      <c r="H40" s="70"/>
      <c r="I40" s="235"/>
      <c r="J40" s="70"/>
      <c r="K40" s="234"/>
      <c r="L40" s="70"/>
      <c r="M40" s="235"/>
      <c r="N40" s="70"/>
      <c r="O40" s="41"/>
      <c r="P40" s="70"/>
      <c r="Q40" s="235"/>
      <c r="R40" s="70"/>
      <c r="S40" s="235"/>
      <c r="T40" s="70"/>
      <c r="U40" s="235"/>
      <c r="V40" s="70"/>
      <c r="W40" s="235"/>
      <c r="X40" s="70"/>
      <c r="Y40" s="235"/>
      <c r="Z40" s="70"/>
      <c r="AA40" s="235"/>
      <c r="AB40" s="70"/>
      <c r="AC40" s="235"/>
      <c r="AD40" s="70"/>
      <c r="AE40" s="235"/>
      <c r="AF40" s="70"/>
      <c r="AG40" s="235"/>
      <c r="AH40" s="70"/>
      <c r="AI40" s="235"/>
      <c r="AJ40" s="70"/>
      <c r="AK40" s="70"/>
      <c r="AL40" s="233"/>
      <c r="AM40" s="233"/>
      <c r="AN40" s="233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36"/>
      <c r="BF40" s="70"/>
      <c r="BG40" s="37"/>
      <c r="BH40" s="38"/>
      <c r="BI40" s="74"/>
      <c r="BJ40" s="74"/>
      <c r="BK40" s="74"/>
      <c r="BL40" s="74"/>
      <c r="BM40" s="74"/>
      <c r="BN40" s="34"/>
      <c r="BR40" s="51"/>
      <c r="BS40" s="51"/>
      <c r="BT40" s="51"/>
      <c r="BU40" s="51"/>
      <c r="BV40" s="51"/>
      <c r="BW40" s="51"/>
      <c r="BX40" s="51"/>
      <c r="BY40" s="51"/>
      <c r="BZ40" s="51"/>
      <c r="CC40" s="51"/>
      <c r="CD40" s="51"/>
      <c r="CE40" s="51"/>
      <c r="CF40" s="51"/>
      <c r="CG40" s="51"/>
      <c r="CH40" s="51"/>
      <c r="CI40" s="51"/>
      <c r="CT40" s="229" t="s">
        <v>1</v>
      </c>
      <c r="CU40" s="230"/>
      <c r="CV40" s="230"/>
      <c r="CW40" s="230"/>
      <c r="CX40" s="230"/>
    </row>
    <row r="41" spans="1:102" ht="9" customHeight="1">
      <c r="A41" s="70"/>
      <c r="B41" s="70"/>
      <c r="C41" s="70"/>
      <c r="D41" s="231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4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4"/>
      <c r="CC41" s="51"/>
      <c r="CD41" s="51"/>
      <c r="CE41" s="51"/>
      <c r="CF41" s="51"/>
      <c r="CG41" s="51"/>
      <c r="CT41" s="230"/>
      <c r="CU41" s="230"/>
      <c r="CV41" s="230"/>
      <c r="CW41" s="230"/>
      <c r="CX41" s="230"/>
    </row>
    <row r="42" spans="1:102" ht="9" customHeight="1">
      <c r="A42" s="70"/>
      <c r="B42" s="70"/>
      <c r="C42" s="70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232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2"/>
      <c r="AY42" s="232"/>
      <c r="AZ42" s="232"/>
      <c r="BA42" s="232"/>
      <c r="BB42" s="232"/>
      <c r="BC42" s="232"/>
      <c r="BD42" s="232"/>
      <c r="BE42" s="36"/>
      <c r="BF42" s="70"/>
      <c r="BG42" s="37"/>
      <c r="BH42" s="38"/>
      <c r="BI42" s="45"/>
      <c r="BJ42" s="45"/>
      <c r="BK42" s="45"/>
      <c r="BL42" s="45"/>
      <c r="BM42" s="45"/>
      <c r="BN42" s="34"/>
      <c r="BS42" s="52"/>
      <c r="BT42" s="51"/>
      <c r="BU42" s="51"/>
      <c r="BV42" s="51"/>
      <c r="BW42" s="51"/>
      <c r="BX42" s="51"/>
      <c r="BY42" s="51"/>
      <c r="BZ42" s="51"/>
      <c r="CA42" s="51"/>
      <c r="CC42" s="51"/>
      <c r="CD42" s="51"/>
      <c r="CE42" s="51"/>
      <c r="CF42" s="51"/>
      <c r="CG42" s="51"/>
      <c r="CT42" s="230"/>
      <c r="CU42" s="230"/>
      <c r="CV42" s="230"/>
      <c r="CW42" s="230"/>
      <c r="CX42" s="230"/>
    </row>
    <row r="43" spans="1:102" ht="9" customHeight="1">
      <c r="A43" s="70"/>
      <c r="B43" s="70"/>
      <c r="C43" s="70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36"/>
      <c r="BF43" s="70"/>
      <c r="BG43" s="37"/>
      <c r="BH43" s="38"/>
      <c r="BN43" s="34"/>
      <c r="BS43" s="52"/>
      <c r="BT43" s="51"/>
      <c r="BU43" s="51"/>
      <c r="BV43" s="51"/>
      <c r="BW43" s="51"/>
      <c r="BX43" s="51"/>
      <c r="BY43" s="51"/>
      <c r="BZ43" s="51"/>
      <c r="CA43" s="51"/>
      <c r="CC43" s="51"/>
      <c r="CD43" s="51"/>
      <c r="CE43" s="51"/>
      <c r="CF43" s="51"/>
      <c r="CG43" s="51"/>
      <c r="CT43" s="230"/>
      <c r="CU43" s="230"/>
      <c r="CV43" s="230"/>
      <c r="CW43" s="230"/>
      <c r="CX43" s="230"/>
    </row>
    <row r="44" spans="1:102" ht="9" customHeight="1">
      <c r="A44" s="70"/>
      <c r="B44" s="70"/>
      <c r="C44" s="70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233"/>
      <c r="AM44" s="233"/>
      <c r="AN44" s="233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36"/>
      <c r="BF44" s="70"/>
      <c r="BG44" s="37"/>
      <c r="BH44" s="38"/>
      <c r="BN44" s="34"/>
      <c r="CC44" s="51"/>
      <c r="CD44" s="51"/>
      <c r="CE44" s="51"/>
      <c r="CF44" s="51"/>
      <c r="CG44" s="51"/>
      <c r="CT44" s="230"/>
      <c r="CU44" s="230"/>
      <c r="CV44" s="230"/>
      <c r="CW44" s="230"/>
      <c r="CX44" s="230"/>
    </row>
    <row r="45" spans="1:102" ht="9" customHeight="1">
      <c r="A45" s="70"/>
      <c r="B45" s="70"/>
      <c r="C45" s="70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4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43"/>
      <c r="BJ45" s="73"/>
      <c r="BK45" s="74"/>
      <c r="BL45" s="74"/>
      <c r="BM45" s="44"/>
      <c r="BN45" s="34"/>
      <c r="CT45" s="230"/>
      <c r="CU45" s="230"/>
      <c r="CV45" s="230"/>
      <c r="CW45" s="230"/>
      <c r="CX45" s="230"/>
    </row>
    <row r="46" spans="1:102" ht="9" customHeight="1">
      <c r="A46" s="70"/>
      <c r="B46" s="46"/>
      <c r="C46" s="72"/>
      <c r="D46" s="226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227"/>
      <c r="AF46" s="11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CQ46" s="73"/>
      <c r="CR46" s="74"/>
      <c r="CT46" s="230"/>
      <c r="CU46" s="230"/>
      <c r="CV46" s="230"/>
      <c r="CW46" s="230"/>
      <c r="CX46" s="230"/>
    </row>
    <row r="47" spans="1:102" ht="9" customHeight="1">
      <c r="A47" s="70"/>
      <c r="B47" s="11"/>
      <c r="C47" s="26"/>
      <c r="D47" s="228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227"/>
      <c r="AF47" s="11"/>
      <c r="CQ47" s="45"/>
      <c r="CR47" s="45"/>
    </row>
    <row r="48" spans="1:102" ht="9" customHeight="1">
      <c r="A48" s="70"/>
      <c r="B48" s="11"/>
      <c r="C48" s="26"/>
      <c r="D48" s="22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227"/>
      <c r="AF48" s="11"/>
    </row>
    <row r="49" spans="1:103" ht="9" customHeight="1" thickBot="1">
      <c r="A49" s="70"/>
      <c r="B49" s="11"/>
      <c r="C49" s="26"/>
      <c r="D49" s="228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227"/>
      <c r="AF49" s="11"/>
      <c r="BP49" s="27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27"/>
      <c r="CN49" s="27"/>
      <c r="CO49" s="27"/>
      <c r="CQ49" s="46"/>
      <c r="CR49" s="45"/>
    </row>
    <row r="50" spans="1:103" ht="9" customHeight="1">
      <c r="A50" s="47"/>
      <c r="B50" s="11"/>
      <c r="C50" s="26"/>
      <c r="D50" s="228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227"/>
      <c r="AF50" s="11"/>
      <c r="AK50" s="93">
        <v>1</v>
      </c>
      <c r="AL50" s="117" t="str">
        <f>LEFT(VLOOKUP(AK50,'[1]基礎（移動含）'!$B$362:$F$457,5),6)</f>
        <v/>
      </c>
      <c r="AM50" s="118"/>
      <c r="AN50" s="93">
        <v>2</v>
      </c>
      <c r="AO50" s="117" t="str">
        <f>LEFT(VLOOKUP(AN50,'[1]基礎（移動含）'!$B$362:$F$457,5),6)</f>
        <v/>
      </c>
      <c r="AP50" s="118"/>
      <c r="AQ50" s="14"/>
      <c r="AR50" s="14"/>
      <c r="AS50" s="93">
        <v>3</v>
      </c>
      <c r="AT50" s="117" t="str">
        <f>LEFT(VLOOKUP(AS50,'[1]基礎（移動含）'!$B$362:$F$457,5),6)</f>
        <v/>
      </c>
      <c r="AU50" s="118"/>
      <c r="AV50" s="93">
        <v>4</v>
      </c>
      <c r="AW50" s="117" t="str">
        <f>LEFT(VLOOKUP(AV50,'[1]基礎（移動含）'!$B$362:$F$457,5),6)</f>
        <v/>
      </c>
      <c r="AX50" s="118"/>
      <c r="AY50" s="14"/>
      <c r="AZ50" s="14"/>
      <c r="BA50" s="93">
        <v>5</v>
      </c>
      <c r="BB50" s="117" t="str">
        <f>LEFT(VLOOKUP(BA50,'[1]基礎（移動含）'!$B$362:$F$457,5),6)</f>
        <v/>
      </c>
      <c r="BC50" s="118"/>
      <c r="BD50" s="93">
        <v>6</v>
      </c>
      <c r="BE50" s="117" t="str">
        <f>LEFT(VLOOKUP(BD50,'[1]基礎（移動含）'!$B$362:$F$457,5),6)</f>
        <v/>
      </c>
      <c r="BF50" s="118"/>
      <c r="BG50" s="14"/>
      <c r="BH50" s="14"/>
      <c r="BI50" s="93">
        <v>7</v>
      </c>
      <c r="BJ50" s="117" t="str">
        <f>LEFT(VLOOKUP(BI50,'[1]基礎（移動含）'!$B$362:$F$457,5),6)</f>
        <v/>
      </c>
      <c r="BK50" s="118"/>
      <c r="BL50" s="93">
        <v>8</v>
      </c>
      <c r="BM50" s="117" t="str">
        <f>LEFT(VLOOKUP(BL50,'[1]基礎（移動含）'!$B$362:$F$457,5),6)</f>
        <v/>
      </c>
      <c r="BN50" s="118"/>
      <c r="BO50" s="3"/>
      <c r="BP50" s="14"/>
      <c r="BQ50" s="182">
        <v>11</v>
      </c>
      <c r="BR50" s="183"/>
      <c r="BS50" s="182">
        <v>10</v>
      </c>
      <c r="BT50" s="183"/>
      <c r="BU50" s="182">
        <v>9</v>
      </c>
      <c r="BV50" s="183"/>
      <c r="BW50" s="182">
        <v>8</v>
      </c>
      <c r="BX50" s="183"/>
      <c r="BY50" s="182">
        <v>7</v>
      </c>
      <c r="BZ50" s="183"/>
      <c r="CA50" s="182">
        <v>6</v>
      </c>
      <c r="CB50" s="183"/>
      <c r="CC50" s="182">
        <v>5</v>
      </c>
      <c r="CD50" s="183"/>
      <c r="CE50" s="182">
        <v>4</v>
      </c>
      <c r="CF50" s="183"/>
      <c r="CG50" s="182">
        <v>3</v>
      </c>
      <c r="CH50" s="183"/>
      <c r="CI50" s="182">
        <v>2</v>
      </c>
      <c r="CJ50" s="183"/>
      <c r="CK50" s="182">
        <v>1</v>
      </c>
      <c r="CL50" s="183"/>
      <c r="CM50" s="27"/>
      <c r="CN50" s="27"/>
      <c r="CO50" s="27"/>
      <c r="CQ50" s="11"/>
      <c r="CR50" s="108" t="s">
        <v>17</v>
      </c>
      <c r="CS50" s="109"/>
      <c r="CT50" s="109"/>
      <c r="CU50" s="109"/>
      <c r="CV50" s="109"/>
      <c r="CW50" s="110"/>
      <c r="CX50" s="48"/>
      <c r="CY50" s="48"/>
    </row>
    <row r="51" spans="1:103" ht="9" customHeight="1" thickBot="1">
      <c r="A51" s="47"/>
      <c r="B51" s="11"/>
      <c r="C51" s="26"/>
      <c r="D51" s="228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227"/>
      <c r="AF51" s="11"/>
      <c r="AK51" s="172" t="str">
        <f>LEFT(VLOOKUP(AK50,'[1]基礎（移動含）'!$B$362:$L$457,11),6)</f>
        <v/>
      </c>
      <c r="AL51" s="173"/>
      <c r="AM51" s="174"/>
      <c r="AN51" s="172" t="str">
        <f>LEFT(VLOOKUP(AN50,'[1]基礎（移動含）'!$B$362:$L$457,11),6)</f>
        <v/>
      </c>
      <c r="AO51" s="173"/>
      <c r="AP51" s="174"/>
      <c r="AQ51" s="49"/>
      <c r="AR51" s="49"/>
      <c r="AS51" s="172" t="str">
        <f>LEFT(VLOOKUP(AS50,'[1]基礎（移動含）'!$B$362:$L$457,11),6)</f>
        <v/>
      </c>
      <c r="AT51" s="173"/>
      <c r="AU51" s="174"/>
      <c r="AV51" s="172" t="str">
        <f>LEFT(VLOOKUP(AV50,'[1]基礎（移動含）'!$B$362:$L$457,11),6)</f>
        <v/>
      </c>
      <c r="AW51" s="173"/>
      <c r="AX51" s="174"/>
      <c r="AY51" s="49"/>
      <c r="AZ51" s="49"/>
      <c r="BA51" s="172" t="str">
        <f>LEFT(VLOOKUP(BA50,'[1]基礎（移動含）'!$B$362:$L$457,11),6)</f>
        <v/>
      </c>
      <c r="BB51" s="173"/>
      <c r="BC51" s="174"/>
      <c r="BD51" s="172" t="str">
        <f>LEFT(VLOOKUP(BD50,'[1]基礎（移動含）'!$B$362:$L$457,11),6)</f>
        <v/>
      </c>
      <c r="BE51" s="173"/>
      <c r="BF51" s="174"/>
      <c r="BG51" s="49"/>
      <c r="BH51" s="49"/>
      <c r="BI51" s="172" t="str">
        <f>LEFT(VLOOKUP(BI50,'[1]基礎（移動含）'!$B$362:$L$457,11),6)</f>
        <v/>
      </c>
      <c r="BJ51" s="173"/>
      <c r="BK51" s="174"/>
      <c r="BL51" s="172" t="str">
        <f>LEFT(VLOOKUP(BL50,'[1]基礎（移動含）'!$B$362:$L$457,11),6)</f>
        <v/>
      </c>
      <c r="BM51" s="173"/>
      <c r="BN51" s="174"/>
      <c r="BO51" s="3"/>
      <c r="BP51" s="14"/>
      <c r="BQ51" s="222"/>
      <c r="BR51" s="223"/>
      <c r="BS51" s="222"/>
      <c r="BT51" s="223"/>
      <c r="BU51" s="193" t="str">
        <f>LEFT(VLOOKUP(BU50,'[1]基礎（移動含）'!$B$522:$L$575,11),6)</f>
        <v/>
      </c>
      <c r="BV51" s="194"/>
      <c r="BW51" s="193" t="str">
        <f>LEFT(VLOOKUP(BW50,'[1]基礎（移動含）'!$B$522:$L$575,11),6)</f>
        <v/>
      </c>
      <c r="BX51" s="194"/>
      <c r="BY51" s="193" t="str">
        <f>LEFT(VLOOKUP(BY50,'[1]基礎（移動含）'!$B$522:$L$575,11),6)</f>
        <v/>
      </c>
      <c r="BZ51" s="194"/>
      <c r="CA51" s="193" t="str">
        <f>LEFT(VLOOKUP(CA50,'[1]基礎（移動含）'!$B$522:$L$575,11),6)</f>
        <v/>
      </c>
      <c r="CB51" s="194"/>
      <c r="CC51" s="193" t="str">
        <f>LEFT(VLOOKUP(CC50,'[1]基礎（移動含）'!$B$522:$L$575,11),6)</f>
        <v/>
      </c>
      <c r="CD51" s="194"/>
      <c r="CE51" s="193" t="str">
        <f>LEFT(VLOOKUP(CE50,'[1]基礎（移動含）'!$B$522:$L$575,11),6)</f>
        <v/>
      </c>
      <c r="CF51" s="194"/>
      <c r="CG51" s="193" t="str">
        <f>LEFT(VLOOKUP(CG50,'[1]基礎（移動含）'!$B$522:$L$575,11),6)</f>
        <v/>
      </c>
      <c r="CH51" s="194"/>
      <c r="CI51" s="193" t="str">
        <f>LEFT(VLOOKUP(CI50,'[1]基礎（移動含）'!$B$522:$L$575,11),6)</f>
        <v/>
      </c>
      <c r="CJ51" s="194"/>
      <c r="CK51" s="193" t="str">
        <f>LEFT(VLOOKUP(CK50,'[1]基礎（移動含）'!$B$522:$L$575,11),6)</f>
        <v/>
      </c>
      <c r="CL51" s="194"/>
      <c r="CM51" s="27"/>
      <c r="CN51" s="27"/>
      <c r="CO51" s="27"/>
      <c r="CQ51" s="11"/>
      <c r="CR51" s="111"/>
      <c r="CS51" s="112"/>
      <c r="CT51" s="112"/>
      <c r="CU51" s="112"/>
      <c r="CV51" s="112"/>
      <c r="CW51" s="113"/>
      <c r="CX51" s="48"/>
      <c r="CY51" s="48"/>
    </row>
    <row r="52" spans="1:103" ht="9" customHeight="1" thickTop="1">
      <c r="A52" s="47"/>
      <c r="B52" s="11"/>
      <c r="C52" s="26"/>
      <c r="D52" s="228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227"/>
      <c r="AF52" s="11"/>
      <c r="AK52" s="93">
        <v>9</v>
      </c>
      <c r="AL52" s="117" t="str">
        <f>LEFT(VLOOKUP(AK52,'[1]基礎（移動含）'!$B$362:$F$457,5),6)</f>
        <v/>
      </c>
      <c r="AM52" s="117"/>
      <c r="AN52" s="93">
        <v>10</v>
      </c>
      <c r="AO52" s="117" t="str">
        <f>LEFT(VLOOKUP(AN52,'[1]基礎（移動含）'!$B$362:$F$457,5),6)</f>
        <v/>
      </c>
      <c r="AP52" s="118"/>
      <c r="AQ52" s="14"/>
      <c r="AR52" s="14"/>
      <c r="AS52" s="79">
        <v>11</v>
      </c>
      <c r="AT52" s="167" t="str">
        <f>LEFT(VLOOKUP(AS52,'[1]基礎（移動含）'!$B$362:$F$457,5),6)</f>
        <v/>
      </c>
      <c r="AU52" s="167"/>
      <c r="AV52" s="79">
        <v>12</v>
      </c>
      <c r="AW52" s="167" t="str">
        <f>LEFT(VLOOKUP(AV52,'[1]基礎（移動含）'!$B$362:$F$457,5),6)</f>
        <v/>
      </c>
      <c r="AX52" s="168"/>
      <c r="AY52" s="14"/>
      <c r="AZ52" s="14"/>
      <c r="BA52" s="79">
        <v>13</v>
      </c>
      <c r="BB52" s="167" t="str">
        <f>LEFT(VLOOKUP(BA52,'[1]基礎（移動含）'!$B$362:$F$457,5),6)</f>
        <v/>
      </c>
      <c r="BC52" s="168"/>
      <c r="BD52" s="91">
        <v>14</v>
      </c>
      <c r="BE52" s="167" t="str">
        <f>LEFT(VLOOKUP(BD52,'[1]基礎（移動含）'!$B$362:$F$457,5),6)</f>
        <v/>
      </c>
      <c r="BF52" s="168"/>
      <c r="BG52" s="14"/>
      <c r="BH52" s="14"/>
      <c r="BI52" s="79">
        <v>15</v>
      </c>
      <c r="BJ52" s="167" t="str">
        <f>LEFT(VLOOKUP(BI52,'[1]基礎（移動含）'!$B$362:$F$457,5),6)</f>
        <v/>
      </c>
      <c r="BK52" s="168"/>
      <c r="BL52" s="79">
        <v>16</v>
      </c>
      <c r="BM52" s="167" t="str">
        <f>LEFT(VLOOKUP(BL52,'[1]基礎（移動含）'!$B$362:$F$457,5),6)</f>
        <v/>
      </c>
      <c r="BN52" s="168"/>
      <c r="BO52" s="3"/>
      <c r="BP52" s="14"/>
      <c r="BQ52" s="224"/>
      <c r="BR52" s="225"/>
      <c r="BS52" s="224"/>
      <c r="BT52" s="225"/>
      <c r="BU52" s="195"/>
      <c r="BV52" s="196"/>
      <c r="BW52" s="195"/>
      <c r="BX52" s="196"/>
      <c r="BY52" s="195"/>
      <c r="BZ52" s="196"/>
      <c r="CA52" s="195"/>
      <c r="CB52" s="196"/>
      <c r="CC52" s="195"/>
      <c r="CD52" s="196"/>
      <c r="CE52" s="195"/>
      <c r="CF52" s="196"/>
      <c r="CG52" s="195"/>
      <c r="CH52" s="196"/>
      <c r="CI52" s="195"/>
      <c r="CJ52" s="196"/>
      <c r="CK52" s="195"/>
      <c r="CL52" s="196"/>
      <c r="CM52" s="27"/>
      <c r="CN52" s="27"/>
      <c r="CO52" s="27"/>
      <c r="CQ52" s="11"/>
      <c r="CR52" s="111"/>
      <c r="CS52" s="112"/>
      <c r="CT52" s="112"/>
      <c r="CU52" s="112"/>
      <c r="CV52" s="112"/>
      <c r="CW52" s="113"/>
      <c r="CX52" s="48"/>
      <c r="CY52" s="48"/>
    </row>
    <row r="53" spans="1:103" ht="9" customHeight="1" thickBot="1">
      <c r="A53" s="47"/>
      <c r="C53" s="26"/>
      <c r="D53" s="228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227"/>
      <c r="AF53" s="11"/>
      <c r="AK53" s="127" t="str">
        <f>LEFT(VLOOKUP(AK52,'[1]基礎（移動含）'!$B$362:$L$457,11),6)</f>
        <v/>
      </c>
      <c r="AL53" s="128"/>
      <c r="AM53" s="128"/>
      <c r="AN53" s="127" t="str">
        <f>LEFT(VLOOKUP(AN52,'[1]基礎（移動含）'!$B$362:$L$457,11),6)</f>
        <v/>
      </c>
      <c r="AO53" s="128"/>
      <c r="AP53" s="129"/>
      <c r="AQ53" s="49"/>
      <c r="AR53" s="49"/>
      <c r="AS53" s="119" t="str">
        <f>LEFT(VLOOKUP(AS52,'[1]基礎（移動含）'!$B$362:$L$457,11),6)</f>
        <v/>
      </c>
      <c r="AT53" s="120"/>
      <c r="AU53" s="120"/>
      <c r="AV53" s="119" t="str">
        <f>LEFT(VLOOKUP(AV52,'[1]基礎（移動含）'!$B$362:$L$457,11),6)</f>
        <v/>
      </c>
      <c r="AW53" s="120"/>
      <c r="AX53" s="162"/>
      <c r="AY53" s="49"/>
      <c r="AZ53" s="49"/>
      <c r="BA53" s="119" t="str">
        <f>LEFT(VLOOKUP(BA52,'[1]基礎（移動含）'!$B$362:$L$457,11),6)</f>
        <v/>
      </c>
      <c r="BB53" s="120"/>
      <c r="BC53" s="162"/>
      <c r="BD53" s="120" t="str">
        <f>LEFT(VLOOKUP(BD52,'[1]基礎（移動含）'!$B$362:$L$457,11),6)</f>
        <v/>
      </c>
      <c r="BE53" s="120"/>
      <c r="BF53" s="162"/>
      <c r="BG53" s="49"/>
      <c r="BH53" s="49"/>
      <c r="BI53" s="119" t="str">
        <f>LEFT(VLOOKUP(BI52,'[1]基礎（移動含）'!$B$362:$L$457,11),6)</f>
        <v/>
      </c>
      <c r="BJ53" s="120"/>
      <c r="BK53" s="162"/>
      <c r="BL53" s="126" t="str">
        <f>LEFT(VLOOKUP(BL52,'[1]基礎（移動含）'!$B$362:$L$457,11),6)</f>
        <v/>
      </c>
      <c r="BM53" s="124"/>
      <c r="BN53" s="125"/>
      <c r="BO53" s="3"/>
      <c r="BP53" s="14"/>
      <c r="BQ53" s="182">
        <v>12</v>
      </c>
      <c r="BR53" s="183"/>
      <c r="BS53" s="182">
        <v>13</v>
      </c>
      <c r="BT53" s="183"/>
      <c r="BU53" s="182">
        <v>14</v>
      </c>
      <c r="BV53" s="183"/>
      <c r="BW53" s="182">
        <v>15</v>
      </c>
      <c r="BX53" s="183"/>
      <c r="BY53" s="182">
        <v>16</v>
      </c>
      <c r="BZ53" s="183"/>
      <c r="CA53" s="182">
        <v>17</v>
      </c>
      <c r="CB53" s="183"/>
      <c r="CC53" s="182">
        <v>18</v>
      </c>
      <c r="CD53" s="183"/>
      <c r="CE53" s="182">
        <v>19</v>
      </c>
      <c r="CF53" s="183"/>
      <c r="CG53" s="182">
        <v>20</v>
      </c>
      <c r="CH53" s="183"/>
      <c r="CI53" s="182">
        <v>21</v>
      </c>
      <c r="CJ53" s="183"/>
      <c r="CK53" s="182">
        <v>22</v>
      </c>
      <c r="CL53" s="183"/>
      <c r="CM53" s="27"/>
      <c r="CN53" s="27"/>
      <c r="CO53" s="27"/>
      <c r="CQ53" s="11"/>
      <c r="CR53" s="111"/>
      <c r="CS53" s="112"/>
      <c r="CT53" s="112"/>
      <c r="CU53" s="112"/>
      <c r="CV53" s="112"/>
      <c r="CW53" s="113"/>
    </row>
    <row r="54" spans="1:103" ht="9" customHeight="1" thickTop="1">
      <c r="A54" s="47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72"/>
      <c r="X54" s="226"/>
      <c r="Y54" s="112"/>
      <c r="Z54" s="112"/>
      <c r="AA54" s="112"/>
      <c r="AB54" s="112"/>
      <c r="AC54" s="112"/>
      <c r="AD54" s="112"/>
      <c r="AE54" s="227"/>
      <c r="AF54" s="11"/>
      <c r="AK54" s="94">
        <v>17</v>
      </c>
      <c r="AL54" s="203" t="str">
        <f>LEFT(VLOOKUP(AK54,'[1]基礎（移動含）'!$B$362:$F$457,5),6)</f>
        <v/>
      </c>
      <c r="AM54" s="203"/>
      <c r="AN54" s="94">
        <v>18</v>
      </c>
      <c r="AO54" s="203" t="str">
        <f>LEFT(VLOOKUP(AN54,'[1]基礎（移動含）'!$B$362:$F$457,5),6)</f>
        <v/>
      </c>
      <c r="AP54" s="204"/>
      <c r="AQ54" s="14"/>
      <c r="AR54" s="14"/>
      <c r="AS54" s="81">
        <v>19</v>
      </c>
      <c r="AT54" s="132" t="str">
        <f>LEFT(VLOOKUP(AS54,'[1]基礎（移動含）'!$B$362:$F$457,5),6)</f>
        <v/>
      </c>
      <c r="AU54" s="132"/>
      <c r="AV54" s="81">
        <v>20</v>
      </c>
      <c r="AW54" s="132" t="str">
        <f>LEFT(VLOOKUP(AV54,'[1]基礎（移動含）'!$B$362:$F$457,5),6)</f>
        <v/>
      </c>
      <c r="AX54" s="134"/>
      <c r="AY54" s="14"/>
      <c r="AZ54" s="14"/>
      <c r="BA54" s="81">
        <v>21</v>
      </c>
      <c r="BB54" s="132" t="str">
        <f>LEFT(VLOOKUP(BA54,'[1]基礎（移動含）'!$B$362:$F$457,5),6)</f>
        <v/>
      </c>
      <c r="BC54" s="134"/>
      <c r="BD54" s="89">
        <v>22</v>
      </c>
      <c r="BE54" s="132" t="str">
        <f>LEFT(VLOOKUP(BD54,'[1]基礎（移動含）'!$B$362:$F$457,5),6)</f>
        <v/>
      </c>
      <c r="BF54" s="134"/>
      <c r="BG54" s="14"/>
      <c r="BH54" s="14"/>
      <c r="BI54" s="81">
        <v>23</v>
      </c>
      <c r="BJ54" s="132" t="str">
        <f>LEFT(VLOOKUP(BI54,'[1]基礎（移動含）'!$B$362:$F$457,5),6)</f>
        <v/>
      </c>
      <c r="BK54" s="134"/>
      <c r="BL54" s="90">
        <v>24</v>
      </c>
      <c r="BM54" s="146" t="str">
        <f>LEFT(VLOOKUP(BL54,'[1]基礎（移動含）'!$B$362:$F$457,5),6)</f>
        <v/>
      </c>
      <c r="BN54" s="148"/>
      <c r="BO54" s="3"/>
      <c r="BP54" s="14"/>
      <c r="BQ54" s="222"/>
      <c r="BR54" s="223"/>
      <c r="BS54" s="222"/>
      <c r="BT54" s="223"/>
      <c r="BU54" s="193" t="str">
        <f>LEFT(VLOOKUP(BU53,'[1]基礎（移動含）'!$B$522:$L$575,11),6)</f>
        <v/>
      </c>
      <c r="BV54" s="194"/>
      <c r="BW54" s="193" t="str">
        <f>LEFT(VLOOKUP(BW53,'[1]基礎（移動含）'!$B$522:$L$575,11),6)</f>
        <v/>
      </c>
      <c r="BX54" s="194"/>
      <c r="BY54" s="193" t="str">
        <f>LEFT(VLOOKUP(BY53,'[1]基礎（移動含）'!$B$522:$L$575,11),6)</f>
        <v/>
      </c>
      <c r="BZ54" s="194"/>
      <c r="CA54" s="193" t="str">
        <f>LEFT(VLOOKUP(CA53,'[1]基礎（移動含）'!$B$522:$L$575,11),6)</f>
        <v/>
      </c>
      <c r="CB54" s="194"/>
      <c r="CC54" s="193" t="str">
        <f>LEFT(VLOOKUP(CC53,'[1]基礎（移動含）'!$B$522:$L$575,11),6)</f>
        <v/>
      </c>
      <c r="CD54" s="194"/>
      <c r="CE54" s="193" t="str">
        <f>LEFT(VLOOKUP(CE53,'[1]基礎（移動含）'!$B$522:$L$575,11),6)</f>
        <v/>
      </c>
      <c r="CF54" s="194"/>
      <c r="CG54" s="193" t="str">
        <f>LEFT(VLOOKUP(CG53,'[1]基礎（移動含）'!$B$522:$L$575,11),6)</f>
        <v/>
      </c>
      <c r="CH54" s="194"/>
      <c r="CI54" s="193" t="str">
        <f>LEFT(VLOOKUP(CI53,'[1]基礎（移動含）'!$B$522:$L$575,11),6)</f>
        <v/>
      </c>
      <c r="CJ54" s="194"/>
      <c r="CK54" s="193" t="str">
        <f>LEFT(VLOOKUP(CK53,'[1]基礎（移動含）'!$B$522:$L$575,11),6)</f>
        <v/>
      </c>
      <c r="CL54" s="194"/>
      <c r="CM54" s="27"/>
      <c r="CN54" s="27"/>
      <c r="CO54" s="27"/>
      <c r="CQ54" s="11"/>
      <c r="CR54" s="111"/>
      <c r="CS54" s="112"/>
      <c r="CT54" s="112"/>
      <c r="CU54" s="112"/>
      <c r="CV54" s="112"/>
      <c r="CW54" s="113"/>
      <c r="CX54" s="50"/>
      <c r="CY54" s="50"/>
    </row>
    <row r="55" spans="1:103" ht="9" customHeight="1">
      <c r="A55" s="47"/>
      <c r="F55" s="51"/>
      <c r="L55" s="51"/>
      <c r="W55" s="26"/>
      <c r="X55" s="228"/>
      <c r="Y55" s="112"/>
      <c r="Z55" s="112"/>
      <c r="AA55" s="112"/>
      <c r="AB55" s="112"/>
      <c r="AC55" s="112"/>
      <c r="AD55" s="112"/>
      <c r="AE55" s="227"/>
      <c r="AK55" s="127" t="str">
        <f>LEFT(VLOOKUP(AK54,'[1]基礎（移動含）'!$B$362:$L$457,11),6)</f>
        <v/>
      </c>
      <c r="AL55" s="128"/>
      <c r="AM55" s="128"/>
      <c r="AN55" s="127" t="str">
        <f>LEFT(VLOOKUP(AN54,'[1]基礎（移動含）'!$B$362:$L$457,11),6)</f>
        <v/>
      </c>
      <c r="AO55" s="128"/>
      <c r="AP55" s="129"/>
      <c r="AQ55" s="49"/>
      <c r="AR55" s="49"/>
      <c r="AS55" s="119" t="str">
        <f>LEFT(VLOOKUP(AS54,'[1]基礎（移動含）'!$B$362:$L$457,11),6)</f>
        <v/>
      </c>
      <c r="AT55" s="120"/>
      <c r="AU55" s="120"/>
      <c r="AV55" s="119" t="str">
        <f>LEFT(VLOOKUP(AV54,'[1]基礎（移動含）'!$B$362:$L$457,11),6)</f>
        <v/>
      </c>
      <c r="AW55" s="120"/>
      <c r="AX55" s="162"/>
      <c r="AY55" s="49"/>
      <c r="AZ55" s="49"/>
      <c r="BA55" s="119" t="str">
        <f>LEFT(VLOOKUP(BA54,'[1]基礎（移動含）'!$B$362:$L$457,11),6)</f>
        <v/>
      </c>
      <c r="BB55" s="120"/>
      <c r="BC55" s="162"/>
      <c r="BD55" s="120" t="str">
        <f>LEFT(VLOOKUP(BD54,'[1]基礎（移動含）'!$B$362:$L$457,11),6)</f>
        <v/>
      </c>
      <c r="BE55" s="120"/>
      <c r="BF55" s="162"/>
      <c r="BG55" s="49"/>
      <c r="BH55" s="49"/>
      <c r="BI55" s="119" t="str">
        <f>LEFT(VLOOKUP(BI54,'[1]基礎（移動含）'!$B$362:$L$457,11),6)</f>
        <v/>
      </c>
      <c r="BJ55" s="120"/>
      <c r="BK55" s="162"/>
      <c r="BL55" s="119" t="str">
        <f>LEFT(VLOOKUP(BL54,'[1]基礎（移動含）'!$B$362:$L$457,11),6)</f>
        <v/>
      </c>
      <c r="BM55" s="120"/>
      <c r="BN55" s="162"/>
      <c r="BO55" s="3"/>
      <c r="BP55" s="14"/>
      <c r="BQ55" s="224"/>
      <c r="BR55" s="225"/>
      <c r="BS55" s="224"/>
      <c r="BT55" s="225"/>
      <c r="BU55" s="195"/>
      <c r="BV55" s="196"/>
      <c r="BW55" s="195"/>
      <c r="BX55" s="196"/>
      <c r="BY55" s="195"/>
      <c r="BZ55" s="196"/>
      <c r="CA55" s="195"/>
      <c r="CB55" s="196"/>
      <c r="CC55" s="195"/>
      <c r="CD55" s="196"/>
      <c r="CE55" s="195"/>
      <c r="CF55" s="196"/>
      <c r="CG55" s="195"/>
      <c r="CH55" s="196"/>
      <c r="CI55" s="195"/>
      <c r="CJ55" s="196"/>
      <c r="CK55" s="195"/>
      <c r="CL55" s="196"/>
      <c r="CM55" s="27"/>
      <c r="CN55" s="66">
        <v>8</v>
      </c>
      <c r="CO55" s="66" t="s">
        <v>22</v>
      </c>
      <c r="CP55" s="66">
        <v>10</v>
      </c>
      <c r="CQ55" s="11"/>
      <c r="CR55" s="111"/>
      <c r="CS55" s="112"/>
      <c r="CT55" s="112"/>
      <c r="CU55" s="112"/>
      <c r="CV55" s="112"/>
      <c r="CW55" s="113"/>
      <c r="CX55" s="50"/>
      <c r="CY55" s="50"/>
    </row>
    <row r="56" spans="1:103" ht="9" customHeight="1">
      <c r="A56" s="47"/>
      <c r="F56" s="15">
        <v>1</v>
      </c>
      <c r="G56" s="132" t="str">
        <f>LEFT(VLOOKUP(F56,'[1]基礎（移動含）'!$B$308:$F$361,5),6)</f>
        <v/>
      </c>
      <c r="H56" s="133"/>
      <c r="I56" s="14"/>
      <c r="J56" s="14"/>
      <c r="K56" s="14"/>
      <c r="L56" s="15">
        <v>19</v>
      </c>
      <c r="M56" s="132" t="str">
        <f>LEFT(VLOOKUP(L56,'[1]基礎（移動含）'!$B$308:$F$361,5),6)</f>
        <v/>
      </c>
      <c r="N56" s="133"/>
      <c r="O56" s="14"/>
      <c r="P56" s="14"/>
      <c r="Q56" s="14"/>
      <c r="R56" s="15">
        <v>37</v>
      </c>
      <c r="S56" s="132" t="str">
        <f>LEFT(VLOOKUP(R56,'[1]基礎（移動含）'!$B$308:$F$361,5),6)</f>
        <v/>
      </c>
      <c r="T56" s="133"/>
      <c r="U56" s="52"/>
      <c r="V56" s="3"/>
      <c r="W56" s="26"/>
      <c r="X56" s="228"/>
      <c r="Y56" s="112"/>
      <c r="Z56" s="112"/>
      <c r="AA56" s="112"/>
      <c r="AB56" s="112"/>
      <c r="AC56" s="112"/>
      <c r="AD56" s="112"/>
      <c r="AE56" s="227"/>
      <c r="AK56" s="93">
        <v>25</v>
      </c>
      <c r="AL56" s="117" t="str">
        <f>LEFT(VLOOKUP(AK56,'[1]基礎（移動含）'!$B$362:$F$457,5),6)</f>
        <v/>
      </c>
      <c r="AM56" s="117"/>
      <c r="AN56" s="93">
        <v>26</v>
      </c>
      <c r="AO56" s="117" t="str">
        <f>LEFT(VLOOKUP(AN56,'[1]基礎（移動含）'!$B$362:$F$457,5),6)</f>
        <v/>
      </c>
      <c r="AP56" s="118"/>
      <c r="AQ56" s="14"/>
      <c r="AR56" s="14"/>
      <c r="AS56" s="81">
        <v>27</v>
      </c>
      <c r="AT56" s="132" t="str">
        <f>LEFT(VLOOKUP(AS56,'[1]基礎（移動含）'!$B$362:$F$457,5),6)</f>
        <v/>
      </c>
      <c r="AU56" s="132"/>
      <c r="AV56" s="81">
        <v>28</v>
      </c>
      <c r="AW56" s="132" t="str">
        <f>LEFT(VLOOKUP(AV56,'[1]基礎（移動含）'!$B$362:$F$457,5),6)</f>
        <v/>
      </c>
      <c r="AX56" s="134"/>
      <c r="AY56" s="14"/>
      <c r="AZ56" s="14"/>
      <c r="BA56" s="81">
        <v>29</v>
      </c>
      <c r="BB56" s="132" t="str">
        <f>LEFT(VLOOKUP(BA56,'[1]基礎（移動含）'!$B$362:$F$457,5),6)</f>
        <v/>
      </c>
      <c r="BC56" s="134"/>
      <c r="BD56" s="89">
        <v>30</v>
      </c>
      <c r="BE56" s="132" t="str">
        <f>LEFT(VLOOKUP(BD56,'[1]基礎（移動含）'!$B$362:$F$457,5),6)</f>
        <v/>
      </c>
      <c r="BF56" s="134"/>
      <c r="BG56" s="14"/>
      <c r="BH56" s="14"/>
      <c r="BI56" s="81">
        <v>31</v>
      </c>
      <c r="BJ56" s="132" t="str">
        <f>LEFT(VLOOKUP(BI56,'[1]基礎（移動含）'!$B$362:$F$457,5),6)</f>
        <v/>
      </c>
      <c r="BK56" s="134"/>
      <c r="BL56" s="81">
        <v>32</v>
      </c>
      <c r="BM56" s="132" t="str">
        <f>LEFT(VLOOKUP(BL56,'[1]基礎（移動含）'!$B$362:$F$457,5),6)</f>
        <v/>
      </c>
      <c r="BN56" s="134"/>
      <c r="BO56" s="3"/>
      <c r="BP56" s="14"/>
      <c r="BQ56" s="146" t="str">
        <f>LEFT(VLOOKUP(BQ53,'[1]基礎（移動含）'!$B$522:$F$575,5),6)</f>
        <v/>
      </c>
      <c r="BR56" s="146"/>
      <c r="BS56" s="146" t="str">
        <f>LEFT(VLOOKUP(BS53,'[1]基礎（移動含）'!$B$522:$F$575,5),6)</f>
        <v/>
      </c>
      <c r="BT56" s="146"/>
      <c r="BU56" s="146" t="str">
        <f>LEFT(VLOOKUP(BU53,'[1]基礎（移動含）'!$B$522:$F$575,5),6)</f>
        <v/>
      </c>
      <c r="BV56" s="146"/>
      <c r="BW56" s="146" t="str">
        <f>LEFT(VLOOKUP(BW53,'[1]基礎（移動含）'!$B$522:$F$575,5),6)</f>
        <v/>
      </c>
      <c r="BX56" s="146"/>
      <c r="BY56" s="146" t="str">
        <f>LEFT(VLOOKUP(BY53,'[1]基礎（移動含）'!$B$522:$F$575,5),6)</f>
        <v/>
      </c>
      <c r="BZ56" s="146"/>
      <c r="CA56" s="146" t="str">
        <f>LEFT(VLOOKUP(CA53,'[1]基礎（移動含）'!$B$522:$F$575,5),6)</f>
        <v/>
      </c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27"/>
      <c r="CN56" s="27"/>
      <c r="CO56" s="27"/>
      <c r="CQ56" s="11"/>
      <c r="CR56" s="111"/>
      <c r="CS56" s="112"/>
      <c r="CT56" s="112"/>
      <c r="CU56" s="112"/>
      <c r="CV56" s="112"/>
      <c r="CW56" s="113"/>
    </row>
    <row r="57" spans="1:103" ht="9" customHeight="1" thickBot="1">
      <c r="A57" s="47"/>
      <c r="F57" s="161" t="str">
        <f>LEFT(VLOOKUP(F56,'[1]基礎（移動含）'!$B$308:$L$361,11),6)</f>
        <v/>
      </c>
      <c r="G57" s="120"/>
      <c r="H57" s="121"/>
      <c r="I57" s="14"/>
      <c r="J57" s="14"/>
      <c r="K57" s="14"/>
      <c r="L57" s="161" t="str">
        <f>LEFT(VLOOKUP(L56,'[1]基礎（移動含）'!$B$308:$L$361,11),6)</f>
        <v/>
      </c>
      <c r="M57" s="120"/>
      <c r="N57" s="121"/>
      <c r="O57" s="14"/>
      <c r="P57" s="14"/>
      <c r="Q57" s="14"/>
      <c r="R57" s="161" t="str">
        <f>LEFT(VLOOKUP(R56,'[1]基礎（移動含）'!$B$308:$L$361,11),6)</f>
        <v/>
      </c>
      <c r="S57" s="120"/>
      <c r="T57" s="121"/>
      <c r="U57" s="52"/>
      <c r="V57" s="3"/>
      <c r="W57" s="26"/>
      <c r="X57" s="228"/>
      <c r="Y57" s="112"/>
      <c r="Z57" s="112"/>
      <c r="AA57" s="112"/>
      <c r="AB57" s="112"/>
      <c r="AC57" s="112"/>
      <c r="AD57" s="112"/>
      <c r="AE57" s="227"/>
      <c r="AK57" s="127" t="str">
        <f>LEFT(VLOOKUP(AK56,'[1]基礎（移動含）'!$B$362:$L$457,11),6)</f>
        <v/>
      </c>
      <c r="AL57" s="128"/>
      <c r="AM57" s="128"/>
      <c r="AN57" s="127" t="str">
        <f>LEFT(VLOOKUP(AN56,'[1]基礎（移動含）'!$B$362:$L$457,11),6)</f>
        <v/>
      </c>
      <c r="AO57" s="128"/>
      <c r="AP57" s="129"/>
      <c r="AQ57" s="49"/>
      <c r="AR57" s="49"/>
      <c r="AS57" s="119" t="str">
        <f>LEFT(VLOOKUP(AS56,'[1]基礎（移動含）'!$B$362:$L$457,11),6)</f>
        <v/>
      </c>
      <c r="AT57" s="120"/>
      <c r="AU57" s="120"/>
      <c r="AV57" s="119" t="str">
        <f>LEFT(VLOOKUP(AV56,'[1]基礎（移動含）'!$B$362:$L$457,11),6)</f>
        <v/>
      </c>
      <c r="AW57" s="120"/>
      <c r="AX57" s="162"/>
      <c r="AY57" s="49"/>
      <c r="AZ57" s="49"/>
      <c r="BA57" s="119" t="str">
        <f>LEFT(VLOOKUP(BA56,'[1]基礎（移動含）'!$B$362:$L$457,11),6)</f>
        <v/>
      </c>
      <c r="BB57" s="120"/>
      <c r="BC57" s="162"/>
      <c r="BD57" s="120" t="str">
        <f>LEFT(VLOOKUP(BD56,'[1]基礎（移動含）'!$B$362:$L$457,11),6)</f>
        <v/>
      </c>
      <c r="BE57" s="120"/>
      <c r="BF57" s="162"/>
      <c r="BG57" s="49"/>
      <c r="BH57" s="49"/>
      <c r="BI57" s="119" t="str">
        <f>LEFT(VLOOKUP(BI56,'[1]基礎（移動含）'!$B$362:$L$457,11),6)</f>
        <v/>
      </c>
      <c r="BJ57" s="120"/>
      <c r="BK57" s="162"/>
      <c r="BL57" s="169" t="str">
        <f>LEFT(VLOOKUP(BL56,'[1]基礎（移動含）'!$B$362:$L$457,11),6)</f>
        <v/>
      </c>
      <c r="BM57" s="144"/>
      <c r="BN57" s="145"/>
      <c r="BO57" s="3"/>
      <c r="BP57" s="14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27"/>
      <c r="CN57" s="27"/>
      <c r="CO57" s="27"/>
      <c r="CQ57" s="11"/>
      <c r="CR57" s="111"/>
      <c r="CS57" s="112"/>
      <c r="CT57" s="112"/>
      <c r="CU57" s="112"/>
      <c r="CV57" s="112"/>
      <c r="CW57" s="113"/>
    </row>
    <row r="58" spans="1:103" ht="9" customHeight="1" thickTop="1" thickBot="1">
      <c r="A58" s="47"/>
      <c r="F58" s="15">
        <v>2</v>
      </c>
      <c r="G58" s="132" t="str">
        <f>LEFT(VLOOKUP(F58,'[1]基礎（移動含）'!$B$308:$F$361,5),6)</f>
        <v/>
      </c>
      <c r="H58" s="133"/>
      <c r="I58" s="14"/>
      <c r="J58" s="14"/>
      <c r="K58" s="14"/>
      <c r="L58" s="15">
        <v>20</v>
      </c>
      <c r="M58" s="132" t="str">
        <f>LEFT(VLOOKUP(L58,'[1]基礎（移動含）'!$B$308:$F$361,5),6)</f>
        <v/>
      </c>
      <c r="N58" s="133"/>
      <c r="O58" s="14"/>
      <c r="P58" s="14"/>
      <c r="Q58" s="14"/>
      <c r="R58" s="15">
        <v>38</v>
      </c>
      <c r="S58" s="132" t="str">
        <f>LEFT(VLOOKUP(R58,'[1]基礎（移動含）'!$B$308:$F$361,5),6)</f>
        <v/>
      </c>
      <c r="T58" s="133"/>
      <c r="U58" s="52"/>
      <c r="V58" s="3"/>
      <c r="W58" s="26"/>
      <c r="X58" s="228"/>
      <c r="Y58" s="112"/>
      <c r="Z58" s="112"/>
      <c r="AA58" s="112"/>
      <c r="AB58" s="112"/>
      <c r="AC58" s="112"/>
      <c r="AD58" s="112"/>
      <c r="AE58" s="227"/>
      <c r="AK58" s="93">
        <v>33</v>
      </c>
      <c r="AL58" s="117" t="str">
        <f>LEFT(VLOOKUP(AK58,'[1]基礎（移動含）'!$B$362:$F$457,5),6)</f>
        <v/>
      </c>
      <c r="AM58" s="117"/>
      <c r="AN58" s="93">
        <v>34</v>
      </c>
      <c r="AO58" s="117" t="str">
        <f>LEFT(VLOOKUP(AN58,'[1]基礎（移動含）'!$B$362:$F$457,5),6)</f>
        <v/>
      </c>
      <c r="AP58" s="118"/>
      <c r="AQ58" s="14"/>
      <c r="AR58" s="14"/>
      <c r="AS58" s="81">
        <v>35</v>
      </c>
      <c r="AT58" s="132" t="str">
        <f>LEFT(VLOOKUP(AS58,'[1]基礎（移動含）'!$B$362:$F$457,5),6)</f>
        <v/>
      </c>
      <c r="AU58" s="132"/>
      <c r="AV58" s="81">
        <v>36</v>
      </c>
      <c r="AW58" s="132" t="str">
        <f>LEFT(VLOOKUP(AV58,'[1]基礎（移動含）'!$B$362:$F$457,5),6)</f>
        <v/>
      </c>
      <c r="AX58" s="134"/>
      <c r="AY58" s="14"/>
      <c r="AZ58" s="14"/>
      <c r="BA58" s="81">
        <v>37</v>
      </c>
      <c r="BB58" s="132" t="str">
        <f>LEFT(VLOOKUP(BA58,'[1]基礎（移動含）'!$B$362:$F$457,5),6)</f>
        <v/>
      </c>
      <c r="BC58" s="134"/>
      <c r="BD58" s="89">
        <v>38</v>
      </c>
      <c r="BE58" s="132" t="str">
        <f>LEFT(VLOOKUP(BD58,'[1]基礎（移動含）'!$B$362:$F$457,5),6)</f>
        <v/>
      </c>
      <c r="BF58" s="134"/>
      <c r="BG58" s="14"/>
      <c r="BH58" s="14"/>
      <c r="BI58" s="81">
        <v>39</v>
      </c>
      <c r="BJ58" s="132" t="str">
        <f>LEFT(VLOOKUP(BI58,'[1]基礎（移動含）'!$B$362:$F$457,5),6)</f>
        <v/>
      </c>
      <c r="BK58" s="134"/>
      <c r="BL58" s="79">
        <v>40</v>
      </c>
      <c r="BM58" s="167" t="str">
        <f>LEFT(VLOOKUP(BL58,'[1]基礎（移動含）'!$B$362:$F$457,5),6)</f>
        <v/>
      </c>
      <c r="BN58" s="168"/>
      <c r="BO58" s="3"/>
      <c r="BP58" s="14"/>
      <c r="BQ58" s="146" t="str">
        <f>LEFT(VLOOKUP(BQ59,'[1]基礎（移動含）'!$B$522:$F$575,5),6)</f>
        <v/>
      </c>
      <c r="BR58" s="146"/>
      <c r="BS58" s="146" t="str">
        <f>LEFT(VLOOKUP(BS59,'[1]基礎（移動含）'!$B$522:$F$575,5),6)</f>
        <v/>
      </c>
      <c r="BT58" s="146"/>
      <c r="BU58" s="146" t="str">
        <f>LEFT(VLOOKUP(BU59,'[1]基礎（移動含）'!$B$522:$F$575,5),6)</f>
        <v/>
      </c>
      <c r="BV58" s="146"/>
      <c r="BW58" s="146" t="str">
        <f>LEFT(VLOOKUP(BW59,'[1]基礎（移動含）'!$B$522:$F$575,5),6)</f>
        <v/>
      </c>
      <c r="BX58" s="146"/>
      <c r="BY58" s="146" t="str">
        <f>LEFT(VLOOKUP(BY59,'[1]基礎（移動含）'!$B$522:$F$575,5),6)</f>
        <v/>
      </c>
      <c r="BZ58" s="146"/>
      <c r="CA58" s="181" t="str">
        <f>LEFT(VLOOKUP(CA59,'[1]基礎（移動含）'!$B$522:$F$575,5),6)</f>
        <v/>
      </c>
      <c r="CB58" s="181"/>
      <c r="CC58" s="181" t="str">
        <f>LEFT(VLOOKUP(CC59,'[1]基礎（移動含）'!$B$522:$F$575,5),6)</f>
        <v/>
      </c>
      <c r="CD58" s="181"/>
      <c r="CE58" s="181"/>
      <c r="CF58" s="181"/>
      <c r="CG58" s="181"/>
      <c r="CH58" s="181"/>
      <c r="CI58" s="181"/>
      <c r="CJ58" s="181"/>
      <c r="CK58" s="181" t="str">
        <f>LEFT(VLOOKUP(CK59,'[1]基礎（移動含）'!$B$522:$F$575,5),6)</f>
        <v/>
      </c>
      <c r="CL58" s="181"/>
      <c r="CM58" s="27"/>
      <c r="CN58" s="27"/>
      <c r="CO58" s="27"/>
      <c r="CQ58" s="11"/>
      <c r="CR58" s="111"/>
      <c r="CS58" s="112"/>
      <c r="CT58" s="112"/>
      <c r="CU58" s="112"/>
      <c r="CV58" s="112"/>
      <c r="CW58" s="113"/>
    </row>
    <row r="59" spans="1:103" ht="9" customHeight="1" thickTop="1" thickBot="1">
      <c r="A59" s="47"/>
      <c r="F59" s="161" t="str">
        <f>LEFT(VLOOKUP(F58,'[1]基礎（移動含）'!$B$308:$L$361,11),6)</f>
        <v/>
      </c>
      <c r="G59" s="120"/>
      <c r="H59" s="121"/>
      <c r="I59" s="14"/>
      <c r="J59" s="14"/>
      <c r="K59" s="14"/>
      <c r="L59" s="161" t="str">
        <f>LEFT(VLOOKUP(L58,'[1]基礎（移動含）'!$B$308:$L$361,11),6)</f>
        <v/>
      </c>
      <c r="M59" s="120"/>
      <c r="N59" s="121"/>
      <c r="O59" s="14"/>
      <c r="P59" s="14"/>
      <c r="Q59" s="14"/>
      <c r="R59" s="161" t="str">
        <f>LEFT(VLOOKUP(R58,'[1]基礎（移動含）'!$B$308:$L$361,11),6)</f>
        <v/>
      </c>
      <c r="S59" s="120"/>
      <c r="T59" s="121"/>
      <c r="U59" s="52"/>
      <c r="V59" s="3"/>
      <c r="W59" s="26"/>
      <c r="X59" s="228"/>
      <c r="Y59" s="112"/>
      <c r="Z59" s="112"/>
      <c r="AA59" s="112"/>
      <c r="AB59" s="112"/>
      <c r="AC59" s="112"/>
      <c r="AD59" s="112"/>
      <c r="AE59" s="227"/>
      <c r="AK59" s="127" t="str">
        <f>LEFT(VLOOKUP(AK58,'[1]基礎（移動含）'!$B$362:$L$457,11),6)</f>
        <v/>
      </c>
      <c r="AL59" s="128"/>
      <c r="AM59" s="128"/>
      <c r="AN59" s="127" t="str">
        <f>LEFT(VLOOKUP(AN58,'[1]基礎（移動含）'!$B$362:$L$457,11),6)</f>
        <v/>
      </c>
      <c r="AO59" s="128"/>
      <c r="AP59" s="129"/>
      <c r="AQ59" s="49"/>
      <c r="AR59" s="49"/>
      <c r="AS59" s="119" t="str">
        <f>LEFT(VLOOKUP(AS58,'[1]基礎（移動含）'!$B$362:$L$457,11),6)</f>
        <v/>
      </c>
      <c r="AT59" s="120"/>
      <c r="AU59" s="120"/>
      <c r="AV59" s="169" t="str">
        <f>LEFT(VLOOKUP(AV58,'[1]基礎（移動含）'!$B$362:$L$457,11),6)</f>
        <v/>
      </c>
      <c r="AW59" s="144"/>
      <c r="AX59" s="145"/>
      <c r="AY59" s="49"/>
      <c r="AZ59" s="49"/>
      <c r="BA59" s="119" t="str">
        <f>LEFT(VLOOKUP(BA58,'[1]基礎（移動含）'!$B$362:$L$457,11),6)</f>
        <v/>
      </c>
      <c r="BB59" s="120"/>
      <c r="BC59" s="162"/>
      <c r="BD59" s="144" t="str">
        <f>LEFT(VLOOKUP(BD58,'[1]基礎（移動含）'!$B$362:$L$457,11),6)</f>
        <v/>
      </c>
      <c r="BE59" s="144"/>
      <c r="BF59" s="145"/>
      <c r="BG59" s="49"/>
      <c r="BH59" s="49"/>
      <c r="BI59" s="169" t="str">
        <f>LEFT(VLOOKUP(BI58,'[1]基礎（移動含）'!$B$362:$L$457,11),6)</f>
        <v/>
      </c>
      <c r="BJ59" s="144"/>
      <c r="BK59" s="145"/>
      <c r="BL59" s="119" t="str">
        <f>LEFT(VLOOKUP(BL58,'[1]基礎（移動含）'!$B$362:$L$457,11),6)</f>
        <v/>
      </c>
      <c r="BM59" s="120"/>
      <c r="BN59" s="162"/>
      <c r="BO59" s="3"/>
      <c r="BP59" s="14"/>
      <c r="BQ59" s="217">
        <v>33</v>
      </c>
      <c r="BR59" s="218"/>
      <c r="BS59" s="219">
        <v>32</v>
      </c>
      <c r="BT59" s="218"/>
      <c r="BU59" s="219">
        <v>31</v>
      </c>
      <c r="BV59" s="220"/>
      <c r="BW59" s="221">
        <v>30</v>
      </c>
      <c r="BX59" s="183"/>
      <c r="BY59" s="182">
        <v>29</v>
      </c>
      <c r="BZ59" s="183"/>
      <c r="CA59" s="199">
        <v>28</v>
      </c>
      <c r="CB59" s="183"/>
      <c r="CC59" s="182">
        <v>27</v>
      </c>
      <c r="CD59" s="183"/>
      <c r="CE59" s="182">
        <v>26</v>
      </c>
      <c r="CF59" s="183"/>
      <c r="CG59" s="182">
        <v>25</v>
      </c>
      <c r="CH59" s="183"/>
      <c r="CI59" s="182">
        <v>24</v>
      </c>
      <c r="CJ59" s="183"/>
      <c r="CK59" s="182">
        <v>23</v>
      </c>
      <c r="CL59" s="183"/>
      <c r="CM59" s="27"/>
      <c r="CN59" s="27"/>
      <c r="CO59" s="27"/>
      <c r="CQ59" s="11"/>
      <c r="CR59" s="111"/>
      <c r="CS59" s="112"/>
      <c r="CT59" s="112"/>
      <c r="CU59" s="112"/>
      <c r="CV59" s="112"/>
      <c r="CW59" s="113"/>
    </row>
    <row r="60" spans="1:103" ht="9" customHeight="1" thickTop="1">
      <c r="A60" s="47"/>
      <c r="B60" s="66">
        <v>33</v>
      </c>
      <c r="C60" s="66" t="s">
        <v>22</v>
      </c>
      <c r="D60" s="66">
        <v>21</v>
      </c>
      <c r="F60" s="15">
        <v>3</v>
      </c>
      <c r="G60" s="132" t="str">
        <f>LEFT(VLOOKUP(F60,'[1]基礎（移動含）'!$B$308:$F$361,5),6)</f>
        <v/>
      </c>
      <c r="H60" s="133"/>
      <c r="I60" s="14"/>
      <c r="J60" s="14"/>
      <c r="K60" s="14"/>
      <c r="L60" s="15">
        <v>21</v>
      </c>
      <c r="M60" s="132" t="str">
        <f>LEFT(VLOOKUP(L60,'[1]基礎（移動含）'!$B$308:$F$361,5),6)</f>
        <v/>
      </c>
      <c r="N60" s="133"/>
      <c r="O60" s="14"/>
      <c r="P60" s="14"/>
      <c r="Q60" s="14"/>
      <c r="R60" s="15">
        <v>39</v>
      </c>
      <c r="S60" s="132" t="str">
        <f>LEFT(VLOOKUP(R60,'[1]基礎（移動含）'!$B$308:$F$361,5),6)</f>
        <v/>
      </c>
      <c r="T60" s="133"/>
      <c r="U60" s="52"/>
      <c r="V60" s="3"/>
      <c r="W60" s="26"/>
      <c r="X60" s="228"/>
      <c r="Y60" s="112"/>
      <c r="Z60" s="112"/>
      <c r="AA60" s="112"/>
      <c r="AB60" s="112"/>
      <c r="AC60" s="112"/>
      <c r="AD60" s="112"/>
      <c r="AE60" s="227"/>
      <c r="AK60" s="94">
        <v>41</v>
      </c>
      <c r="AL60" s="203" t="str">
        <f>LEFT(VLOOKUP(AK60,'[1]基礎（移動含）'!$B$362:$F$457,5),6)</f>
        <v/>
      </c>
      <c r="AM60" s="203"/>
      <c r="AN60" s="94">
        <v>42</v>
      </c>
      <c r="AO60" s="203" t="str">
        <f>LEFT(VLOOKUP(AN60,'[1]基礎（移動含）'!$B$362:$F$457,5),6)</f>
        <v/>
      </c>
      <c r="AP60" s="204"/>
      <c r="AQ60" s="14"/>
      <c r="AR60" s="14"/>
      <c r="AS60" s="81">
        <v>43</v>
      </c>
      <c r="AT60" s="132" t="str">
        <f>LEFT(VLOOKUP(AS60,'[1]基礎（移動含）'!$B$362:$F$457,5),6)</f>
        <v/>
      </c>
      <c r="AU60" s="132"/>
      <c r="AV60" s="79">
        <v>44</v>
      </c>
      <c r="AW60" s="167" t="str">
        <f>LEFT(VLOOKUP(AV60,'[1]基礎（移動含）'!$B$362:$F$457,5),6)</f>
        <v/>
      </c>
      <c r="AX60" s="168"/>
      <c r="AY60" s="14"/>
      <c r="AZ60" s="14"/>
      <c r="BA60" s="81">
        <v>45</v>
      </c>
      <c r="BB60" s="132" t="str">
        <f>LEFT(VLOOKUP(BA60,'[1]基礎（移動含）'!$B$362:$F$457,5),6)</f>
        <v/>
      </c>
      <c r="BC60" s="134"/>
      <c r="BD60" s="79">
        <v>46</v>
      </c>
      <c r="BE60" s="167" t="str">
        <f>LEFT(VLOOKUP(BD60,'[1]基礎（移動含）'!$B$362:$F$457,5),6)</f>
        <v/>
      </c>
      <c r="BF60" s="168"/>
      <c r="BG60" s="14"/>
      <c r="BH60" s="14"/>
      <c r="BI60" s="79">
        <v>47</v>
      </c>
      <c r="BJ60" s="167" t="str">
        <f>LEFT(VLOOKUP(BI60,'[1]基礎（移動含）'!$B$362:$F$457,5),6)</f>
        <v/>
      </c>
      <c r="BK60" s="168"/>
      <c r="BL60" s="81">
        <v>48</v>
      </c>
      <c r="BM60" s="132" t="str">
        <f>LEFT(VLOOKUP(BL60,'[1]基礎（移動含）'!$B$362:$F$457,5),6)</f>
        <v/>
      </c>
      <c r="BN60" s="134"/>
      <c r="BO60" s="3"/>
      <c r="BP60" s="14"/>
      <c r="BQ60" s="205" t="str">
        <f>LEFT(VLOOKUP(BQ59,'[1]基礎（移動含）'!$B$522:$L$575,11),6)</f>
        <v/>
      </c>
      <c r="BR60" s="206"/>
      <c r="BS60" s="209" t="str">
        <f>LEFT(VLOOKUP(BS59,'[1]基礎（移動含）'!$B$522:$L$575,11),6)</f>
        <v/>
      </c>
      <c r="BT60" s="206"/>
      <c r="BU60" s="209" t="str">
        <f>LEFT(VLOOKUP(BU59,'[1]基礎（移動含）'!$B$522:$L$575,11),6)</f>
        <v/>
      </c>
      <c r="BV60" s="211"/>
      <c r="BW60" s="213" t="str">
        <f>LEFT(VLOOKUP(BW59,'[1]基礎（移動含）'!$B$522:$L$575,11),6)</f>
        <v/>
      </c>
      <c r="BX60" s="194"/>
      <c r="BY60" s="193" t="str">
        <f>LEFT(VLOOKUP(BY59,'[1]基礎（移動含）'!$B$522:$L$575,11),6)</f>
        <v/>
      </c>
      <c r="BZ60" s="194"/>
      <c r="CA60" s="215" t="str">
        <f>LEFT(VLOOKUP(CA59,'[1]基礎（移動含）'!$B$522:$L$575,11),6)</f>
        <v/>
      </c>
      <c r="CB60" s="216"/>
      <c r="CC60" s="193" t="str">
        <f>LEFT(VLOOKUP(CC59,'[1]基礎（移動含）'!$B$522:$L$575,11),6)</f>
        <v/>
      </c>
      <c r="CD60" s="194"/>
      <c r="CE60" s="193" t="str">
        <f>LEFT(VLOOKUP(CE59,'[1]基礎（移動含）'!$B$522:$L$575,11),6)</f>
        <v/>
      </c>
      <c r="CF60" s="194"/>
      <c r="CG60" s="193" t="str">
        <f>LEFT(VLOOKUP(CG59,'[1]基礎（移動含）'!$B$522:$L$575,11),6)</f>
        <v/>
      </c>
      <c r="CH60" s="194"/>
      <c r="CI60" s="193" t="str">
        <f>LEFT(VLOOKUP(CI59,'[1]基礎（移動含）'!$B$522:$L$575,11),6)</f>
        <v/>
      </c>
      <c r="CJ60" s="194"/>
      <c r="CK60" s="193" t="str">
        <f>LEFT(VLOOKUP(CK59,'[1]基礎（移動含）'!$B$522:$L$575,11),6)</f>
        <v/>
      </c>
      <c r="CL60" s="194"/>
      <c r="CM60" s="27"/>
      <c r="CN60" s="27"/>
      <c r="CO60" s="27"/>
      <c r="CQ60" s="11"/>
      <c r="CR60" s="111"/>
      <c r="CS60" s="112"/>
      <c r="CT60" s="112"/>
      <c r="CU60" s="112"/>
      <c r="CV60" s="112"/>
      <c r="CW60" s="113"/>
    </row>
    <row r="61" spans="1:103" ht="9" customHeight="1" thickBot="1">
      <c r="A61" s="47"/>
      <c r="F61" s="161" t="str">
        <f>LEFT(VLOOKUP(F60,'[1]基礎（移動含）'!$B$308:$L$361,11),6)</f>
        <v/>
      </c>
      <c r="G61" s="120"/>
      <c r="H61" s="121"/>
      <c r="I61" s="14"/>
      <c r="J61" s="14"/>
      <c r="K61" s="14"/>
      <c r="L61" s="161" t="str">
        <f>LEFT(VLOOKUP(L60,'[1]基礎（移動含）'!$B$308:$L$361,11),6)</f>
        <v/>
      </c>
      <c r="M61" s="120"/>
      <c r="N61" s="121"/>
      <c r="O61" s="14"/>
      <c r="P61" s="14"/>
      <c r="Q61" s="14"/>
      <c r="R61" s="161" t="str">
        <f>LEFT(VLOOKUP(R60,'[1]基礎（移動含）'!$B$308:$L$361,11),6)</f>
        <v/>
      </c>
      <c r="S61" s="120"/>
      <c r="T61" s="121"/>
      <c r="U61" s="52"/>
      <c r="V61" s="3"/>
      <c r="W61" s="26"/>
      <c r="X61" s="228"/>
      <c r="Y61" s="112"/>
      <c r="Z61" s="112"/>
      <c r="AA61" s="112"/>
      <c r="AB61" s="112"/>
      <c r="AC61" s="112"/>
      <c r="AD61" s="112"/>
      <c r="AE61" s="227"/>
      <c r="AK61" s="127" t="str">
        <f>LEFT(VLOOKUP(AK60,'[1]基礎（移動含）'!$B$362:$L$457,11),6)</f>
        <v/>
      </c>
      <c r="AL61" s="128"/>
      <c r="AM61" s="128"/>
      <c r="AN61" s="127" t="str">
        <f>LEFT(VLOOKUP(AN60,'[1]基礎（移動含）'!$B$362:$L$457,11),6)</f>
        <v/>
      </c>
      <c r="AO61" s="128"/>
      <c r="AP61" s="129"/>
      <c r="AQ61" s="49"/>
      <c r="AR61" s="49"/>
      <c r="AS61" s="119" t="str">
        <f>LEFT(VLOOKUP(AS60,'[1]基礎（移動含）'!$B$362:$L$457,11),6)</f>
        <v/>
      </c>
      <c r="AT61" s="120"/>
      <c r="AU61" s="120"/>
      <c r="AV61" s="119" t="str">
        <f>LEFT(VLOOKUP(AV60,'[1]基礎（移動含）'!$B$362:$L$457,11),6)</f>
        <v/>
      </c>
      <c r="AW61" s="120"/>
      <c r="AX61" s="162"/>
      <c r="AY61" s="49"/>
      <c r="AZ61" s="49"/>
      <c r="BA61" s="119" t="str">
        <f>LEFT(VLOOKUP(BA60,'[1]基礎（移動含）'!$B$362:$L$457,11),6)</f>
        <v/>
      </c>
      <c r="BB61" s="120"/>
      <c r="BC61" s="162"/>
      <c r="BD61" s="119" t="str">
        <f>LEFT(VLOOKUP(BD60,'[1]基礎（移動含）'!$B$362:$L$457,11),6)</f>
        <v/>
      </c>
      <c r="BE61" s="120"/>
      <c r="BF61" s="162"/>
      <c r="BG61" s="49"/>
      <c r="BH61" s="49"/>
      <c r="BI61" s="119" t="str">
        <f>LEFT(VLOOKUP(BI60,'[1]基礎（移動含）'!$B$362:$L$457,11),6)</f>
        <v/>
      </c>
      <c r="BJ61" s="120"/>
      <c r="BK61" s="162"/>
      <c r="BL61" s="119" t="str">
        <f>LEFT(VLOOKUP(BL60,'[1]基礎（移動含）'!$B$362:$L$457,11),6)</f>
        <v/>
      </c>
      <c r="BM61" s="120"/>
      <c r="BN61" s="162"/>
      <c r="BO61" s="3"/>
      <c r="BP61" s="14"/>
      <c r="BQ61" s="207"/>
      <c r="BR61" s="208"/>
      <c r="BS61" s="210"/>
      <c r="BT61" s="208"/>
      <c r="BU61" s="210"/>
      <c r="BV61" s="212"/>
      <c r="BW61" s="214"/>
      <c r="BX61" s="196"/>
      <c r="BY61" s="195"/>
      <c r="BZ61" s="196"/>
      <c r="CA61" s="215"/>
      <c r="CB61" s="216"/>
      <c r="CC61" s="193"/>
      <c r="CD61" s="194"/>
      <c r="CE61" s="195"/>
      <c r="CF61" s="196"/>
      <c r="CG61" s="195"/>
      <c r="CH61" s="196"/>
      <c r="CI61" s="195"/>
      <c r="CJ61" s="196"/>
      <c r="CK61" s="195"/>
      <c r="CL61" s="196"/>
      <c r="CM61" s="27"/>
      <c r="CN61" s="27"/>
      <c r="CO61" s="27"/>
      <c r="CQ61" s="11"/>
      <c r="CR61" s="111"/>
      <c r="CS61" s="112"/>
      <c r="CT61" s="112"/>
      <c r="CU61" s="112"/>
      <c r="CV61" s="112"/>
      <c r="CW61" s="113"/>
    </row>
    <row r="62" spans="1:103" ht="9" customHeight="1" thickTop="1">
      <c r="A62" s="47"/>
      <c r="F62" s="15">
        <v>4</v>
      </c>
      <c r="G62" s="132" t="str">
        <f>LEFT(VLOOKUP(F62,'[1]基礎（移動含）'!$B$308:$F$361,5),6)</f>
        <v/>
      </c>
      <c r="H62" s="133"/>
      <c r="I62" s="14"/>
      <c r="J62" s="14"/>
      <c r="K62" s="14"/>
      <c r="L62" s="15">
        <v>22</v>
      </c>
      <c r="M62" s="132" t="str">
        <f>LEFT(VLOOKUP(L62,'[1]基礎（移動含）'!$B$308:$F$361,5),6)</f>
        <v/>
      </c>
      <c r="N62" s="133"/>
      <c r="O62" s="14"/>
      <c r="P62" s="14"/>
      <c r="Q62" s="14"/>
      <c r="R62" s="15">
        <v>40</v>
      </c>
      <c r="S62" s="132" t="str">
        <f>LEFT(VLOOKUP(R62,'[1]基礎（移動含）'!$B$308:$F$361,5),6)</f>
        <v/>
      </c>
      <c r="T62" s="133"/>
      <c r="U62" s="52"/>
      <c r="V62" s="3"/>
      <c r="W62" s="26"/>
      <c r="X62" s="228"/>
      <c r="Y62" s="112"/>
      <c r="Z62" s="112"/>
      <c r="AA62" s="112"/>
      <c r="AB62" s="112"/>
      <c r="AC62" s="112"/>
      <c r="AD62" s="112"/>
      <c r="AE62" s="227"/>
      <c r="AK62" s="94">
        <v>49</v>
      </c>
      <c r="AL62" s="203" t="str">
        <f>LEFT(VLOOKUP(AK62,'[1]基礎（移動含）'!$B$362:$F$457,5),6)</f>
        <v/>
      </c>
      <c r="AM62" s="204"/>
      <c r="AN62" s="94">
        <v>50</v>
      </c>
      <c r="AO62" s="203" t="str">
        <f>LEFT(VLOOKUP(AN62,'[1]基礎（移動含）'!$B$362:$F$457,5),6)</f>
        <v/>
      </c>
      <c r="AP62" s="204"/>
      <c r="AQ62" s="14"/>
      <c r="AR62" s="14"/>
      <c r="AS62" s="81">
        <v>51</v>
      </c>
      <c r="AT62" s="132" t="str">
        <f>LEFT(VLOOKUP(AS62,'[1]基礎（移動含）'!$B$362:$F$457,5),6)</f>
        <v/>
      </c>
      <c r="AU62" s="132"/>
      <c r="AV62" s="81">
        <v>52</v>
      </c>
      <c r="AW62" s="132" t="str">
        <f>LEFT(VLOOKUP(AV62,'[1]基礎（移動含）'!$B$362:$F$457,5),6)</f>
        <v/>
      </c>
      <c r="AX62" s="134"/>
      <c r="AY62" s="14"/>
      <c r="AZ62" s="14"/>
      <c r="BA62" s="81">
        <v>53</v>
      </c>
      <c r="BB62" s="132" t="str">
        <f>LEFT(VLOOKUP(BA62,'[1]基礎（移動含）'!$B$362:$F$457,5),6)</f>
        <v/>
      </c>
      <c r="BC62" s="134"/>
      <c r="BD62" s="81">
        <v>54</v>
      </c>
      <c r="BE62" s="132" t="str">
        <f>LEFT(VLOOKUP(BD62,'[1]基礎（移動含）'!$B$362:$F$457,5),6)</f>
        <v/>
      </c>
      <c r="BF62" s="134"/>
      <c r="BG62" s="14"/>
      <c r="BH62" s="14"/>
      <c r="BI62" s="81">
        <v>55</v>
      </c>
      <c r="BJ62" s="132" t="str">
        <f>LEFT(VLOOKUP(BI62,'[1]基礎（移動含）'!$B$362:$F$457,5),6)</f>
        <v/>
      </c>
      <c r="BK62" s="134"/>
      <c r="BL62" s="81">
        <v>56</v>
      </c>
      <c r="BM62" s="132" t="str">
        <f>LEFT(VLOOKUP(BL62,'[1]基礎（移動含）'!$B$362:$F$457,5),6)</f>
        <v/>
      </c>
      <c r="BN62" s="134"/>
      <c r="BO62" s="3"/>
      <c r="BP62" s="14"/>
      <c r="BQ62" s="200">
        <v>34</v>
      </c>
      <c r="BR62" s="202"/>
      <c r="BS62" s="200">
        <v>35</v>
      </c>
      <c r="BT62" s="201"/>
      <c r="BU62" s="200">
        <v>36</v>
      </c>
      <c r="BV62" s="201"/>
      <c r="BW62" s="200">
        <v>37</v>
      </c>
      <c r="BX62" s="201"/>
      <c r="BY62" s="200">
        <v>38</v>
      </c>
      <c r="BZ62" s="201"/>
      <c r="CA62" s="182">
        <v>39</v>
      </c>
      <c r="CB62" s="183"/>
      <c r="CC62" s="182">
        <v>40</v>
      </c>
      <c r="CD62" s="183"/>
      <c r="CE62" s="199">
        <v>41</v>
      </c>
      <c r="CF62" s="183"/>
      <c r="CG62" s="182">
        <v>42</v>
      </c>
      <c r="CH62" s="183"/>
      <c r="CI62" s="182">
        <v>43</v>
      </c>
      <c r="CJ62" s="183"/>
      <c r="CK62" s="182">
        <v>44</v>
      </c>
      <c r="CL62" s="183"/>
      <c r="CM62" s="27"/>
      <c r="CN62" s="27"/>
      <c r="CO62" s="27"/>
      <c r="CQ62" s="11"/>
      <c r="CR62" s="111"/>
      <c r="CS62" s="112"/>
      <c r="CT62" s="112"/>
      <c r="CU62" s="112"/>
      <c r="CV62" s="112"/>
      <c r="CW62" s="113"/>
    </row>
    <row r="63" spans="1:103" ht="9" customHeight="1" thickBot="1">
      <c r="A63" s="47"/>
      <c r="F63" s="161" t="str">
        <f>LEFT(VLOOKUP(F62,'[1]基礎（移動含）'!$B$308:$L$361,11),6)</f>
        <v/>
      </c>
      <c r="G63" s="120"/>
      <c r="H63" s="121"/>
      <c r="I63" s="14"/>
      <c r="J63" s="14"/>
      <c r="K63" s="14"/>
      <c r="L63" s="161" t="str">
        <f>LEFT(VLOOKUP(L62,'[1]基礎（移動含）'!$B$308:$L$361,11),6)</f>
        <v/>
      </c>
      <c r="M63" s="120"/>
      <c r="N63" s="121"/>
      <c r="O63" s="14"/>
      <c r="P63" s="14"/>
      <c r="Q63" s="14"/>
      <c r="R63" s="161" t="str">
        <f>LEFT(VLOOKUP(R62,'[1]基礎（移動含）'!$B$308:$L$361,11),6)</f>
        <v/>
      </c>
      <c r="S63" s="120"/>
      <c r="T63" s="121"/>
      <c r="U63" s="52"/>
      <c r="V63" s="3"/>
      <c r="W63" s="26"/>
      <c r="X63" s="228"/>
      <c r="Y63" s="112"/>
      <c r="Z63" s="112"/>
      <c r="AA63" s="112"/>
      <c r="AB63" s="112"/>
      <c r="AC63" s="112"/>
      <c r="AD63" s="112"/>
      <c r="AE63" s="227"/>
      <c r="AK63" s="127" t="str">
        <f>LEFT(VLOOKUP(AK62,'[1]基礎（移動含）'!$B$362:$L$457,11),6)</f>
        <v/>
      </c>
      <c r="AL63" s="128"/>
      <c r="AM63" s="129"/>
      <c r="AN63" s="127" t="str">
        <f>LEFT(VLOOKUP(AN62,'[1]基礎（移動含）'!$B$362:$L$457,11),6)</f>
        <v/>
      </c>
      <c r="AO63" s="128"/>
      <c r="AP63" s="129"/>
      <c r="AQ63" s="49"/>
      <c r="AR63" s="49"/>
      <c r="AS63" s="119" t="str">
        <f>LEFT(VLOOKUP(AS62,'[1]基礎（移動含）'!$B$362:$L$457,11),6)</f>
        <v/>
      </c>
      <c r="AT63" s="120"/>
      <c r="AU63" s="120"/>
      <c r="AV63" s="119" t="str">
        <f>LEFT(VLOOKUP(AV62,'[1]基礎（移動含）'!$B$362:$L$457,11),6)</f>
        <v/>
      </c>
      <c r="AW63" s="120"/>
      <c r="AX63" s="162"/>
      <c r="AY63" s="49"/>
      <c r="AZ63" s="49"/>
      <c r="BA63" s="169" t="str">
        <f>LEFT(VLOOKUP(BA62,'[1]基礎（移動含）'!$B$362:$L$457,11),6)</f>
        <v/>
      </c>
      <c r="BB63" s="144"/>
      <c r="BC63" s="145"/>
      <c r="BD63" s="169" t="str">
        <f>LEFT(VLOOKUP(BD62,'[1]基礎（移動含）'!$B$362:$L$457,11),6)</f>
        <v/>
      </c>
      <c r="BE63" s="144"/>
      <c r="BF63" s="145"/>
      <c r="BG63" s="49"/>
      <c r="BH63" s="49"/>
      <c r="BI63" s="119" t="str">
        <f>LEFT(VLOOKUP(BI62,'[1]基礎（移動含）'!$B$362:$L$457,11),6)</f>
        <v/>
      </c>
      <c r="BJ63" s="120"/>
      <c r="BK63" s="162"/>
      <c r="BL63" s="119" t="str">
        <f>LEFT(VLOOKUP(BL62,'[1]基礎（移動含）'!$B$362:$L$457,11),6)</f>
        <v/>
      </c>
      <c r="BM63" s="120"/>
      <c r="BN63" s="162"/>
      <c r="BO63" s="3"/>
      <c r="BP63" s="14"/>
      <c r="BQ63" s="193" t="str">
        <f>LEFT(VLOOKUP(BQ62,'[1]基礎（移動含）'!$B$522:$L$575,11),6)</f>
        <v/>
      </c>
      <c r="BR63" s="197"/>
      <c r="BS63" s="193" t="str">
        <f>LEFT(VLOOKUP(BS62,'[1]基礎（移動含）'!$B$522:$L$575,11),6)</f>
        <v/>
      </c>
      <c r="BT63" s="194"/>
      <c r="BU63" s="193" t="str">
        <f>LEFT(VLOOKUP(BU62,'[1]基礎（移動含）'!$B$522:$L$575,11),6)</f>
        <v/>
      </c>
      <c r="BV63" s="194"/>
      <c r="BW63" s="193" t="str">
        <f>LEFT(VLOOKUP(BW62,'[1]基礎（移動含）'!$B$522:$L$575,11),6)</f>
        <v/>
      </c>
      <c r="BX63" s="194"/>
      <c r="BY63" s="193" t="str">
        <f>LEFT(VLOOKUP(BY62,'[1]基礎（移動含）'!$B$522:$L$575,11),6)</f>
        <v/>
      </c>
      <c r="BZ63" s="194"/>
      <c r="CA63" s="193" t="str">
        <f>LEFT(VLOOKUP(CA62,'[1]基礎（移動含）'!$B$522:$L$575,11),6)</f>
        <v/>
      </c>
      <c r="CB63" s="194"/>
      <c r="CC63" s="193" t="str">
        <f>LEFT(VLOOKUP(CC62,'[1]基礎（移動含）'!$B$522:$L$575,11),6)</f>
        <v/>
      </c>
      <c r="CD63" s="194"/>
      <c r="CE63" s="197" t="str">
        <f>LEFT(VLOOKUP(CE62,'[1]基礎（移動含）'!$B$522:$L$575,11),6)</f>
        <v/>
      </c>
      <c r="CF63" s="194"/>
      <c r="CG63" s="193" t="str">
        <f>LEFT(VLOOKUP(CG62,'[1]基礎（移動含）'!$B$522:$L$575,11),6)</f>
        <v/>
      </c>
      <c r="CH63" s="194"/>
      <c r="CI63" s="193" t="str">
        <f>LEFT(VLOOKUP(CI62,'[1]基礎（移動含）'!$B$522:$L$575,11),6)</f>
        <v/>
      </c>
      <c r="CJ63" s="194"/>
      <c r="CK63" s="193" t="str">
        <f>LEFT(VLOOKUP(CK62,'[1]基礎（移動含）'!$B$522:$L$575,11),6)</f>
        <v/>
      </c>
      <c r="CL63" s="194"/>
      <c r="CM63" s="27"/>
      <c r="CN63" s="27"/>
      <c r="CO63" s="27"/>
      <c r="CQ63" s="11"/>
      <c r="CR63" s="111"/>
      <c r="CS63" s="112"/>
      <c r="CT63" s="112"/>
      <c r="CU63" s="112"/>
      <c r="CV63" s="112"/>
      <c r="CW63" s="113"/>
    </row>
    <row r="64" spans="1:103" ht="9" customHeight="1" thickTop="1">
      <c r="A64" s="47"/>
      <c r="F64" s="15">
        <v>5</v>
      </c>
      <c r="G64" s="132" t="str">
        <f>LEFT(VLOOKUP(F64,'[1]基礎（移動含）'!$B$308:$F$361,5),6)</f>
        <v/>
      </c>
      <c r="H64" s="133"/>
      <c r="I64" s="14"/>
      <c r="J64" s="14"/>
      <c r="K64" s="14"/>
      <c r="L64" s="15">
        <v>23</v>
      </c>
      <c r="M64" s="132" t="str">
        <f>LEFT(VLOOKUP(L64,'[1]基礎（移動含）'!$B$308:$F$361,5),6)</f>
        <v/>
      </c>
      <c r="N64" s="133"/>
      <c r="O64" s="14"/>
      <c r="P64" s="14"/>
      <c r="Q64" s="14"/>
      <c r="R64" s="15">
        <v>41</v>
      </c>
      <c r="S64" s="132" t="str">
        <f>LEFT(VLOOKUP(R64,'[1]基礎（移動含）'!$B$308:$F$361,5),6)</f>
        <v/>
      </c>
      <c r="T64" s="133"/>
      <c r="U64" s="52"/>
      <c r="V64" s="3"/>
      <c r="W64" s="26"/>
      <c r="X64" s="37"/>
      <c r="Y64" s="37"/>
      <c r="Z64" s="37"/>
      <c r="AA64" s="37"/>
      <c r="AB64" s="37"/>
      <c r="AC64" s="37"/>
      <c r="AD64" s="37"/>
      <c r="AE64" s="54"/>
      <c r="AJ64" s="49"/>
      <c r="AK64" s="93">
        <v>57</v>
      </c>
      <c r="AL64" s="117" t="str">
        <f>LEFT(VLOOKUP(AK64,'[1]基礎（移動含）'!$B$362:$F$457,5),6)</f>
        <v/>
      </c>
      <c r="AM64" s="118"/>
      <c r="AN64" s="93">
        <v>58</v>
      </c>
      <c r="AO64" s="117" t="str">
        <f>LEFT(VLOOKUP(AN64,'[1]基礎（移動含）'!$B$362:$F$457,5),6)</f>
        <v/>
      </c>
      <c r="AP64" s="118"/>
      <c r="AQ64" s="49"/>
      <c r="AR64" s="14"/>
      <c r="AS64" s="81">
        <v>59</v>
      </c>
      <c r="AT64" s="132" t="str">
        <f>LEFT(VLOOKUP(AS64,'[1]基礎（移動含）'!$B$362:$F$457,5),6)</f>
        <v/>
      </c>
      <c r="AU64" s="132"/>
      <c r="AV64" s="81">
        <v>60</v>
      </c>
      <c r="AW64" s="132" t="str">
        <f>LEFT(VLOOKUP(AV64,'[1]基礎（移動含）'!$B$362:$F$457,5),6)</f>
        <v/>
      </c>
      <c r="AX64" s="134"/>
      <c r="AY64" s="14"/>
      <c r="AZ64" s="14"/>
      <c r="BA64" s="79">
        <v>61</v>
      </c>
      <c r="BB64" s="167" t="str">
        <f>LEFT(VLOOKUP(BA64,'[1]基礎（移動含）'!$B$362:$F$457,5),6)</f>
        <v/>
      </c>
      <c r="BC64" s="156"/>
      <c r="BD64" s="89">
        <v>62</v>
      </c>
      <c r="BE64" s="132" t="str">
        <f>LEFT(VLOOKUP(BD64,'[1]基礎（移動含）'!$B$362:$F$457,5),6)</f>
        <v/>
      </c>
      <c r="BF64" s="134"/>
      <c r="BG64" s="14"/>
      <c r="BH64" s="14"/>
      <c r="BI64" s="81">
        <v>63</v>
      </c>
      <c r="BJ64" s="132" t="str">
        <f>LEFT(VLOOKUP(BI64,'[1]基礎（移動含）'!$B$362:$F$457,5),6)</f>
        <v/>
      </c>
      <c r="BK64" s="134"/>
      <c r="BL64" s="81">
        <v>64</v>
      </c>
      <c r="BM64" s="132" t="str">
        <f>LEFT(VLOOKUP(BL64,'[1]基礎（移動含）'!$B$362:$F$457,5),6)</f>
        <v/>
      </c>
      <c r="BN64" s="134"/>
      <c r="BO64" s="3"/>
      <c r="BP64" s="14"/>
      <c r="BQ64" s="195"/>
      <c r="BR64" s="198"/>
      <c r="BS64" s="195"/>
      <c r="BT64" s="196"/>
      <c r="BU64" s="195"/>
      <c r="BV64" s="196"/>
      <c r="BW64" s="195"/>
      <c r="BX64" s="196"/>
      <c r="BY64" s="195"/>
      <c r="BZ64" s="196"/>
      <c r="CA64" s="195"/>
      <c r="CB64" s="196"/>
      <c r="CC64" s="195"/>
      <c r="CD64" s="196"/>
      <c r="CE64" s="198"/>
      <c r="CF64" s="196"/>
      <c r="CG64" s="195"/>
      <c r="CH64" s="196"/>
      <c r="CI64" s="195"/>
      <c r="CJ64" s="196"/>
      <c r="CK64" s="195"/>
      <c r="CL64" s="196"/>
      <c r="CM64" s="27"/>
      <c r="CN64" s="66">
        <v>4</v>
      </c>
      <c r="CO64" s="66" t="s">
        <v>22</v>
      </c>
      <c r="CP64" s="66">
        <v>18</v>
      </c>
      <c r="CQ64" s="11"/>
      <c r="CR64" s="111"/>
      <c r="CS64" s="112"/>
      <c r="CT64" s="112"/>
      <c r="CU64" s="112"/>
      <c r="CV64" s="112"/>
      <c r="CW64" s="113"/>
    </row>
    <row r="65" spans="1:101" ht="9" customHeight="1" thickBot="1">
      <c r="A65" s="47"/>
      <c r="F65" s="161" t="str">
        <f>LEFT(VLOOKUP(F64,'[1]基礎（移動含）'!$B$308:$L$361,11),6)</f>
        <v/>
      </c>
      <c r="G65" s="120"/>
      <c r="H65" s="121"/>
      <c r="I65" s="14"/>
      <c r="J65" s="14"/>
      <c r="K65" s="14"/>
      <c r="L65" s="161" t="str">
        <f>LEFT(VLOOKUP(L64,'[1]基礎（移動含）'!$B$308:$L$361,11),6)</f>
        <v/>
      </c>
      <c r="M65" s="120"/>
      <c r="N65" s="121"/>
      <c r="O65" s="14"/>
      <c r="P65" s="14"/>
      <c r="Q65" s="14"/>
      <c r="R65" s="161" t="str">
        <f>LEFT(VLOOKUP(R64,'[1]基礎（移動含）'!$B$308:$L$361,11),6)</f>
        <v/>
      </c>
      <c r="S65" s="120"/>
      <c r="T65" s="121"/>
      <c r="U65" s="52"/>
      <c r="V65" s="3"/>
      <c r="W65" s="26"/>
      <c r="X65" s="38"/>
      <c r="Y65" s="38"/>
      <c r="Z65" s="38"/>
      <c r="AA65" s="38"/>
      <c r="AB65" s="38"/>
      <c r="AC65" s="38"/>
      <c r="AD65" s="38"/>
      <c r="AE65" s="55"/>
      <c r="AJ65" s="49"/>
      <c r="AK65" s="127" t="str">
        <f>LEFT(VLOOKUP(AK64,'[1]基礎（移動含）'!$B$362:$L$457,11),6)</f>
        <v/>
      </c>
      <c r="AL65" s="128"/>
      <c r="AM65" s="129"/>
      <c r="AN65" s="127" t="str">
        <f>LEFT(VLOOKUP(AN64,'[1]基礎（移動含）'!$B$362:$L$457,11),6)</f>
        <v/>
      </c>
      <c r="AO65" s="128"/>
      <c r="AP65" s="129"/>
      <c r="AQ65" s="49"/>
      <c r="AR65" s="49"/>
      <c r="AS65" s="169" t="str">
        <f>LEFT(VLOOKUP(AS64,'[1]基礎（移動含）'!$B$362:$L$457,11),6)</f>
        <v/>
      </c>
      <c r="AT65" s="144"/>
      <c r="AU65" s="144"/>
      <c r="AV65" s="126" t="str">
        <f>LEFT(VLOOKUP(AV64,'[1]基礎（移動含）'!$B$362:$L$457,11),6)</f>
        <v/>
      </c>
      <c r="AW65" s="124"/>
      <c r="AX65" s="125"/>
      <c r="AY65" s="49"/>
      <c r="AZ65" s="49"/>
      <c r="BA65" s="119" t="str">
        <f>LEFT(VLOOKUP(BA64,'[1]基礎（移動含）'!$B$362:$L$457,11),6)</f>
        <v/>
      </c>
      <c r="BB65" s="120"/>
      <c r="BC65" s="121"/>
      <c r="BD65" s="120" t="str">
        <f>LEFT(VLOOKUP(BD64,'[1]基礎（移動含）'!$B$362:$L$457,11),6)</f>
        <v/>
      </c>
      <c r="BE65" s="120"/>
      <c r="BF65" s="162"/>
      <c r="BG65" s="49"/>
      <c r="BH65" s="49"/>
      <c r="BI65" s="119" t="str">
        <f>LEFT(VLOOKUP(BI64,'[1]基礎（移動含）'!$B$362:$L$457,11),6)</f>
        <v/>
      </c>
      <c r="BJ65" s="120"/>
      <c r="BK65" s="162"/>
      <c r="BL65" s="169" t="str">
        <f>LEFT(VLOOKUP(BL64,'[1]基礎（移動含）'!$B$362:$L$457,11),6)</f>
        <v/>
      </c>
      <c r="BM65" s="144"/>
      <c r="BN65" s="145"/>
      <c r="BO65" s="3"/>
      <c r="BP65" s="14"/>
      <c r="BQ65" s="146" t="str">
        <f>LEFT(VLOOKUP(BQ62,'[1]基礎（移動含）'!$B$522:$F$575,5),6)</f>
        <v>ﾃｰｻﾞｰ</v>
      </c>
      <c r="BR65" s="146"/>
      <c r="BS65" s="146" t="str">
        <f>LEFT(VLOOKUP(BS62,'[1]基礎（移動含）'!$B$522:$F$575,5),6)</f>
        <v/>
      </c>
      <c r="BT65" s="146"/>
      <c r="BU65" s="146" t="str">
        <f>LEFT(VLOOKUP(BU62,'[1]基礎（移動含）'!$B$522:$F$575,5),6)</f>
        <v/>
      </c>
      <c r="BV65" s="146"/>
      <c r="BW65" s="146" t="str">
        <f>LEFT(VLOOKUP(BW62,'[1]基礎（移動含）'!$B$522:$F$575,5),6)</f>
        <v/>
      </c>
      <c r="BX65" s="146"/>
      <c r="BY65" s="146" t="str">
        <f>LEFT(VLOOKUP(BY62,'[1]基礎（移動含）'!$B$522:$F$575,5),6)</f>
        <v/>
      </c>
      <c r="BZ65" s="146"/>
      <c r="CA65" s="146" t="str">
        <f>LEFT(VLOOKUP(CA62,'[1]基礎（移動含）'!$B$522:$F$575,5),6)</f>
        <v/>
      </c>
      <c r="CB65" s="146"/>
      <c r="CC65" s="146" t="str">
        <f>LEFT(VLOOKUP(CC62,'[1]基礎（移動含）'!$B$522:$F$575,5),6)</f>
        <v/>
      </c>
      <c r="CD65" s="146"/>
      <c r="CE65" s="146" t="str">
        <f>LEFT(VLOOKUP(CE62,'[1]基礎（移動含）'!$B$522:$F$575,5),6)</f>
        <v/>
      </c>
      <c r="CF65" s="146"/>
      <c r="CG65" s="146" t="str">
        <f>LEFT(VLOOKUP(CG62,'[1]基礎（移動含）'!$B$522:$F$575,5),6)</f>
        <v/>
      </c>
      <c r="CH65" s="146"/>
      <c r="CI65" s="146" t="str">
        <f>LEFT(VLOOKUP(CI62,'[1]基礎（移動含）'!$B$522:$F$575,5),6)</f>
        <v/>
      </c>
      <c r="CJ65" s="146"/>
      <c r="CK65" s="146" t="str">
        <f>LEFT(VLOOKUP(CK62,'[1]基礎（移動含）'!$B$522:$F$575,5),6)</f>
        <v/>
      </c>
      <c r="CL65" s="146"/>
      <c r="CM65" s="27"/>
      <c r="CN65" s="27"/>
      <c r="CO65" s="27"/>
      <c r="CQ65" s="11"/>
      <c r="CR65" s="111"/>
      <c r="CS65" s="112"/>
      <c r="CT65" s="112"/>
      <c r="CU65" s="112"/>
      <c r="CV65" s="112"/>
      <c r="CW65" s="113"/>
    </row>
    <row r="66" spans="1:101" ht="9" customHeight="1" thickTop="1">
      <c r="A66" s="47"/>
      <c r="F66" s="15">
        <v>6</v>
      </c>
      <c r="G66" s="132" t="str">
        <f>LEFT(VLOOKUP(F66,'[1]基礎（移動含）'!$B$308:$F$361,5),6)</f>
        <v/>
      </c>
      <c r="H66" s="133"/>
      <c r="I66" s="14"/>
      <c r="J66" s="14"/>
      <c r="K66" s="14"/>
      <c r="L66" s="15">
        <v>24</v>
      </c>
      <c r="M66" s="132" t="str">
        <f>LEFT(VLOOKUP(L66,'[1]基礎（移動含）'!$B$308:$F$361,5),6)</f>
        <v/>
      </c>
      <c r="N66" s="133"/>
      <c r="O66" s="14"/>
      <c r="P66" s="14"/>
      <c r="Q66" s="14"/>
      <c r="R66" s="15">
        <v>42</v>
      </c>
      <c r="S66" s="132" t="str">
        <f>LEFT(VLOOKUP(R66,'[1]基礎（移動含）'!$B$308:$F$361,5),6)</f>
        <v/>
      </c>
      <c r="T66" s="133"/>
      <c r="U66" s="52"/>
      <c r="V66" s="3"/>
      <c r="W66" s="26"/>
      <c r="AE66" s="26"/>
      <c r="AJ66" s="49"/>
      <c r="AK66" s="93">
        <v>65</v>
      </c>
      <c r="AL66" s="117" t="str">
        <f>LEFT(VLOOKUP(AK66,'[1]基礎（移動含）'!$B$362:$F$457,5),6)</f>
        <v/>
      </c>
      <c r="AM66" s="118"/>
      <c r="AN66" s="93">
        <v>66</v>
      </c>
      <c r="AO66" s="117" t="str">
        <f>LEFT(VLOOKUP(AN66,'[1]基礎（移動含）'!$B$362:$F$457,5),6)</f>
        <v/>
      </c>
      <c r="AP66" s="118"/>
      <c r="AQ66" s="49"/>
      <c r="AR66" s="14"/>
      <c r="AS66" s="79">
        <v>67</v>
      </c>
      <c r="AT66" s="167" t="str">
        <f>LEFT(VLOOKUP(AS66,'[1]基礎（移動含）'!$B$362:$F$457,5),6)</f>
        <v/>
      </c>
      <c r="AU66" s="168"/>
      <c r="AV66" s="79">
        <v>68</v>
      </c>
      <c r="AW66" s="167" t="str">
        <f>LEFT(VLOOKUP(AV66,'[1]基礎（移動含）'!$B$362:$F$457,5),6)</f>
        <v/>
      </c>
      <c r="AX66" s="168"/>
      <c r="AY66" s="14"/>
      <c r="AZ66" s="14"/>
      <c r="BA66" s="90">
        <v>69</v>
      </c>
      <c r="BB66" s="146" t="str">
        <f>LEFT(VLOOKUP(BA66,'[1]基礎（移動含）'!$B$362:$F$457,5),6)</f>
        <v/>
      </c>
      <c r="BC66" s="147"/>
      <c r="BD66" s="92">
        <v>70</v>
      </c>
      <c r="BE66" s="146" t="str">
        <f>LEFT(VLOOKUP(BD66,'[1]基礎（移動含）'!$B$362:$F$457,5),6)</f>
        <v/>
      </c>
      <c r="BF66" s="148"/>
      <c r="BG66" s="14"/>
      <c r="BH66" s="14"/>
      <c r="BI66" s="90">
        <v>71</v>
      </c>
      <c r="BJ66" s="146" t="str">
        <f>LEFT(VLOOKUP(BI66,'[1]基礎（移動含）'!$B$362:$F$457,5),6)</f>
        <v/>
      </c>
      <c r="BK66" s="148"/>
      <c r="BL66" s="81">
        <v>72</v>
      </c>
      <c r="BM66" s="132" t="str">
        <f>LEFT(VLOOKUP(BL66,'[1]基礎（移動含）'!$B$362:$F$457,5),6)</f>
        <v/>
      </c>
      <c r="BN66" s="134"/>
      <c r="BO66" s="3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56"/>
      <c r="CH66" s="56"/>
      <c r="CI66" s="57"/>
      <c r="CJ66" s="57"/>
      <c r="CK66" s="14"/>
      <c r="CL66" s="14"/>
      <c r="CM66" s="27"/>
      <c r="CN66" s="27"/>
      <c r="CO66" s="27"/>
      <c r="CQ66" s="11"/>
      <c r="CR66" s="111"/>
      <c r="CS66" s="112"/>
      <c r="CT66" s="112"/>
      <c r="CU66" s="112"/>
      <c r="CV66" s="112"/>
      <c r="CW66" s="113"/>
    </row>
    <row r="67" spans="1:101" ht="9" customHeight="1" thickBot="1">
      <c r="A67" s="47"/>
      <c r="F67" s="161" t="str">
        <f>LEFT(VLOOKUP(F66,'[1]基礎（移動含）'!$B$308:$L$361,11),6)</f>
        <v/>
      </c>
      <c r="G67" s="120"/>
      <c r="H67" s="121"/>
      <c r="I67" s="14"/>
      <c r="J67" s="14"/>
      <c r="K67" s="14"/>
      <c r="L67" s="161" t="str">
        <f>LEFT(VLOOKUP(L66,'[1]基礎（移動含）'!$B$308:$L$361,11),6)</f>
        <v/>
      </c>
      <c r="M67" s="120"/>
      <c r="N67" s="121"/>
      <c r="O67" s="14"/>
      <c r="P67" s="14"/>
      <c r="Q67" s="14"/>
      <c r="R67" s="161" t="str">
        <f>LEFT(VLOOKUP(R66,'[1]基礎（移動含）'!$B$308:$L$361,11),6)</f>
        <v/>
      </c>
      <c r="S67" s="120"/>
      <c r="T67" s="121"/>
      <c r="U67" s="52"/>
      <c r="V67" s="3"/>
      <c r="W67" s="26"/>
      <c r="AE67" s="26"/>
      <c r="AG67" s="68">
        <v>1</v>
      </c>
      <c r="AH67" s="5" t="s">
        <v>22</v>
      </c>
      <c r="AI67" s="66">
        <v>47</v>
      </c>
      <c r="AJ67" s="49"/>
      <c r="AK67" s="127" t="str">
        <f>LEFT(VLOOKUP(AK66,'[1]基礎（移動含）'!$B$362:$L$457,11),6)</f>
        <v/>
      </c>
      <c r="AL67" s="128"/>
      <c r="AM67" s="129"/>
      <c r="AN67" s="127" t="str">
        <f>LEFT(VLOOKUP(AN66,'[1]基礎（移動含）'!$B$362:$L$457,11),6)</f>
        <v/>
      </c>
      <c r="AO67" s="128"/>
      <c r="AP67" s="129"/>
      <c r="AQ67" s="49"/>
      <c r="AR67" s="49"/>
      <c r="AS67" s="119" t="str">
        <f>LEFT(VLOOKUP(AS66,'[1]基礎（移動含）'!$B$362:$L$457,11),6)</f>
        <v/>
      </c>
      <c r="AT67" s="120"/>
      <c r="AU67" s="162"/>
      <c r="AV67" s="119" t="str">
        <f>LEFT(VLOOKUP(AV66,'[1]基礎（移動含）'!$B$362:$L$457,11),6)</f>
        <v/>
      </c>
      <c r="AW67" s="120"/>
      <c r="AX67" s="162"/>
      <c r="AY67" s="49"/>
      <c r="AZ67" s="49"/>
      <c r="BA67" s="126" t="str">
        <f>LEFT(VLOOKUP(BA66,'[1]基礎（移動含）'!$B$362:$L$457,11),6)</f>
        <v/>
      </c>
      <c r="BB67" s="124"/>
      <c r="BC67" s="131"/>
      <c r="BD67" s="124" t="str">
        <f>LEFT(VLOOKUP(BD66,'[1]基礎（移動含）'!$B$362:$L$457,11),6)</f>
        <v/>
      </c>
      <c r="BE67" s="124"/>
      <c r="BF67" s="125"/>
      <c r="BG67" s="49"/>
      <c r="BH67" s="49"/>
      <c r="BI67" s="119" t="str">
        <f>LEFT(VLOOKUP(BI66,'[1]基礎（移動含）'!$B$362:$L$457,11),6)</f>
        <v/>
      </c>
      <c r="BJ67" s="120"/>
      <c r="BK67" s="162"/>
      <c r="BL67" s="169" t="str">
        <f>LEFT(VLOOKUP(BL66,'[1]基礎（移動含）'!$B$362:$L$457,11),6)</f>
        <v/>
      </c>
      <c r="BM67" s="144"/>
      <c r="BN67" s="145"/>
      <c r="BO67" s="3"/>
      <c r="BP67" s="14"/>
      <c r="BQ67" s="181"/>
      <c r="BR67" s="181"/>
      <c r="BS67" s="181"/>
      <c r="BT67" s="181"/>
      <c r="BU67" s="181"/>
      <c r="BV67" s="181"/>
      <c r="BW67" s="181" t="str">
        <f>LEFT(VLOOKUP(BW68,'[1]基礎（移動含）'!$B$522:$F$575,5),6)</f>
        <v/>
      </c>
      <c r="BX67" s="181"/>
      <c r="BY67" s="181" t="str">
        <f>LEFT(VLOOKUP(BY68,'[1]基礎（移動含）'!$B$522:$F$575,5),6)</f>
        <v/>
      </c>
      <c r="BZ67" s="181"/>
      <c r="CA67" s="181"/>
      <c r="CB67" s="181"/>
      <c r="CC67" s="181" t="str">
        <f>LEFT(VLOOKUP(CC68,'[1]基礎（移動含）'!$B$522:$F$575,5),6)</f>
        <v/>
      </c>
      <c r="CD67" s="181"/>
      <c r="CE67" s="181"/>
      <c r="CF67" s="181"/>
      <c r="CG67" s="181"/>
      <c r="CH67" s="181"/>
      <c r="CI67" s="14"/>
      <c r="CJ67" s="14"/>
      <c r="CK67" s="14"/>
      <c r="CL67" s="14"/>
      <c r="CM67" s="27"/>
      <c r="CN67" s="27"/>
      <c r="CO67" s="27"/>
      <c r="CQ67" s="11"/>
      <c r="CR67" s="111"/>
      <c r="CS67" s="112"/>
      <c r="CT67" s="112"/>
      <c r="CU67" s="112"/>
      <c r="CV67" s="112"/>
      <c r="CW67" s="113"/>
    </row>
    <row r="68" spans="1:101" ht="9" customHeight="1" thickTop="1">
      <c r="A68" s="47"/>
      <c r="F68" s="15">
        <v>7</v>
      </c>
      <c r="G68" s="132" t="str">
        <f>LEFT(VLOOKUP(F68,'[1]基礎（移動含）'!$B$308:$F$361,5),6)</f>
        <v/>
      </c>
      <c r="H68" s="133"/>
      <c r="I68" s="14"/>
      <c r="J68" s="14"/>
      <c r="K68" s="14"/>
      <c r="L68" s="15">
        <v>25</v>
      </c>
      <c r="M68" s="132" t="str">
        <f>LEFT(VLOOKUP(L68,'[1]基礎（移動含）'!$B$308:$F$361,5),6)</f>
        <v/>
      </c>
      <c r="N68" s="133"/>
      <c r="O68" s="14"/>
      <c r="P68" s="14"/>
      <c r="Q68" s="14"/>
      <c r="R68" s="15">
        <v>43</v>
      </c>
      <c r="S68" s="132" t="str">
        <f>LEFT(VLOOKUP(R68,'[1]基礎（移動含）'!$B$308:$F$361,5),6)</f>
        <v/>
      </c>
      <c r="T68" s="133"/>
      <c r="U68" s="52"/>
      <c r="V68" s="3"/>
      <c r="W68" s="26"/>
      <c r="AE68" s="26"/>
      <c r="AJ68" s="49"/>
      <c r="AK68" s="93">
        <v>73</v>
      </c>
      <c r="AL68" s="117" t="str">
        <f>LEFT(VLOOKUP(AK68,'[1]基礎（移動含）'!$B$362:$F$457,5),6)</f>
        <v/>
      </c>
      <c r="AM68" s="118"/>
      <c r="AN68" s="93">
        <v>74</v>
      </c>
      <c r="AO68" s="117" t="str">
        <f>LEFT(VLOOKUP(AN68,'[1]基礎（移動含）'!$B$362:$F$457,5),6)</f>
        <v/>
      </c>
      <c r="AP68" s="118"/>
      <c r="AQ68" s="49"/>
      <c r="AR68" s="14"/>
      <c r="AS68" s="90">
        <v>75</v>
      </c>
      <c r="AT68" s="146" t="str">
        <f>LEFT(VLOOKUP(AS68,'[1]基礎（移動含）'!$B$362:$F$457,5),6)</f>
        <v/>
      </c>
      <c r="AU68" s="146"/>
      <c r="AV68" s="81">
        <v>76</v>
      </c>
      <c r="AW68" s="132" t="str">
        <f>LEFT(VLOOKUP(AV68,'[1]基礎（移動含）'!$B$362:$F$457,5),6)</f>
        <v/>
      </c>
      <c r="AX68" s="134"/>
      <c r="AY68" s="14"/>
      <c r="AZ68" s="14"/>
      <c r="BA68" s="90">
        <v>77</v>
      </c>
      <c r="BB68" s="146" t="str">
        <f>LEFT(VLOOKUP(BA68,'[1]基礎（移動含）'!$B$362:$F$457,5),6)</f>
        <v/>
      </c>
      <c r="BC68" s="147"/>
      <c r="BD68" s="92">
        <v>78</v>
      </c>
      <c r="BE68" s="146" t="str">
        <f>LEFT(VLOOKUP(BD68,'[1]基礎（移動含）'!$B$362:$F$457,5),6)</f>
        <v/>
      </c>
      <c r="BF68" s="148"/>
      <c r="BG68" s="14"/>
      <c r="BH68" s="14"/>
      <c r="BI68" s="81">
        <v>79</v>
      </c>
      <c r="BJ68" s="132"/>
      <c r="BK68" s="134"/>
      <c r="BL68" s="81">
        <v>80</v>
      </c>
      <c r="BM68" s="132" t="str">
        <f>LEFT(VLOOKUP(BL68,'[1]基礎（移動含）'!$B$362:$F$457,5),6)</f>
        <v/>
      </c>
      <c r="BN68" s="134"/>
      <c r="BO68" s="3"/>
      <c r="BP68" s="14"/>
      <c r="BQ68" s="184" t="s">
        <v>18</v>
      </c>
      <c r="BR68" s="185"/>
      <c r="BS68" s="185"/>
      <c r="BT68" s="186"/>
      <c r="BU68" s="182">
        <v>51</v>
      </c>
      <c r="BV68" s="183"/>
      <c r="BW68" s="182">
        <v>50</v>
      </c>
      <c r="BX68" s="183"/>
      <c r="BY68" s="182">
        <v>49</v>
      </c>
      <c r="BZ68" s="183"/>
      <c r="CA68" s="182">
        <v>48</v>
      </c>
      <c r="CB68" s="183"/>
      <c r="CC68" s="182">
        <v>47</v>
      </c>
      <c r="CD68" s="183"/>
      <c r="CE68" s="184" t="s">
        <v>18</v>
      </c>
      <c r="CF68" s="185"/>
      <c r="CG68" s="185"/>
      <c r="CH68" s="186"/>
      <c r="CI68" s="14"/>
      <c r="CJ68" s="14"/>
      <c r="CK68" s="14"/>
      <c r="CL68" s="14"/>
      <c r="CM68" s="27"/>
      <c r="CN68" s="27"/>
      <c r="CO68" s="27"/>
      <c r="CQ68" s="11"/>
      <c r="CR68" s="111"/>
      <c r="CS68" s="112"/>
      <c r="CT68" s="112"/>
      <c r="CU68" s="112"/>
      <c r="CV68" s="112"/>
      <c r="CW68" s="113"/>
    </row>
    <row r="69" spans="1:101" ht="9" customHeight="1" thickBot="1">
      <c r="A69" s="47"/>
      <c r="F69" s="161" t="str">
        <f>LEFT(VLOOKUP(F68,'[1]基礎（移動含）'!$B$308:$L$361,11),6)</f>
        <v/>
      </c>
      <c r="G69" s="120"/>
      <c r="H69" s="121"/>
      <c r="I69" s="14"/>
      <c r="J69" s="14"/>
      <c r="K69" s="14"/>
      <c r="L69" s="161" t="str">
        <f>LEFT(VLOOKUP(L68,'[1]基礎（移動含）'!$B$308:$L$361,11),6)</f>
        <v/>
      </c>
      <c r="M69" s="120"/>
      <c r="N69" s="121"/>
      <c r="O69" s="14"/>
      <c r="P69" s="14"/>
      <c r="Q69" s="14"/>
      <c r="R69" s="161" t="str">
        <f>LEFT(VLOOKUP(R68,'[1]基礎（移動含）'!$B$308:$L$361,11),6)</f>
        <v/>
      </c>
      <c r="S69" s="120"/>
      <c r="T69" s="121"/>
      <c r="U69" s="52"/>
      <c r="V69" s="3"/>
      <c r="W69" s="26"/>
      <c r="AE69" s="26"/>
      <c r="AJ69" s="49"/>
      <c r="AK69" s="127" t="str">
        <f>LEFT(VLOOKUP(AK68,'[1]基礎（移動含）'!$B$362:$L$457,11),6)</f>
        <v/>
      </c>
      <c r="AL69" s="128"/>
      <c r="AM69" s="129"/>
      <c r="AN69" s="127" t="str">
        <f>LEFT(VLOOKUP(AN68,'[1]基礎（移動含）'!$B$362:$L$457,11),6)</f>
        <v/>
      </c>
      <c r="AO69" s="128"/>
      <c r="AP69" s="129"/>
      <c r="AQ69" s="49"/>
      <c r="AR69" s="49"/>
      <c r="AS69" s="119" t="str">
        <f>LEFT(VLOOKUP(AS68,'[1]基礎（移動含）'!$B$362:$L$457,11),6)</f>
        <v/>
      </c>
      <c r="AT69" s="120"/>
      <c r="AU69" s="120"/>
      <c r="AV69" s="119" t="str">
        <f>LEFT(VLOOKUP(AV68,'[1]基礎（移動含）'!$B$362:$L$457,11),6)</f>
        <v/>
      </c>
      <c r="AW69" s="120"/>
      <c r="AX69" s="162"/>
      <c r="AY69" s="49"/>
      <c r="AZ69" s="49"/>
      <c r="BA69" s="119" t="str">
        <f>LEFT(VLOOKUP(BA68,'[1]基礎（移動含）'!$B$362:$L$457,11),6)</f>
        <v/>
      </c>
      <c r="BB69" s="120"/>
      <c r="BC69" s="121"/>
      <c r="BD69" s="120" t="str">
        <f>LEFT(VLOOKUP(BD68,'[1]基礎（移動含）'!$B$362:$L$457,11),6)</f>
        <v/>
      </c>
      <c r="BE69" s="120"/>
      <c r="BF69" s="162"/>
      <c r="BG69" s="49"/>
      <c r="BH69" s="49"/>
      <c r="BI69" s="119" t="str">
        <f>LEFT(VLOOKUP(BI68,'[1]基礎（移動含）'!$B$362:$L$457,11),6)</f>
        <v/>
      </c>
      <c r="BJ69" s="120"/>
      <c r="BK69" s="162"/>
      <c r="BL69" s="126" t="str">
        <f>LEFT(VLOOKUP(BL68,'[1]基礎（移動含）'!$B$362:$L$457,11),6)</f>
        <v/>
      </c>
      <c r="BM69" s="124"/>
      <c r="BN69" s="125"/>
      <c r="BO69" s="3"/>
      <c r="BP69" s="14"/>
      <c r="BQ69" s="187"/>
      <c r="BR69" s="188"/>
      <c r="BS69" s="188"/>
      <c r="BT69" s="189"/>
      <c r="BU69" s="193" t="str">
        <f>LEFT(VLOOKUP(BU68,'[1]基礎（移動含）'!$B$522:$L$575,11),6)</f>
        <v/>
      </c>
      <c r="BV69" s="194"/>
      <c r="BW69" s="193" t="str">
        <f>LEFT(VLOOKUP(BW68,'[1]基礎（移動含）'!$B$522:$L$575,11),6)</f>
        <v/>
      </c>
      <c r="BX69" s="194"/>
      <c r="BY69" s="193" t="str">
        <f>LEFT(VLOOKUP(BY68,'[1]基礎（移動含）'!$B$522:$L$575,11),6)</f>
        <v/>
      </c>
      <c r="BZ69" s="194"/>
      <c r="CA69" s="193" t="str">
        <f>LEFT(VLOOKUP(CA68,'[1]基礎（移動含）'!$B$522:$L$575,11),6)</f>
        <v/>
      </c>
      <c r="CB69" s="194"/>
      <c r="CC69" s="193" t="str">
        <f>LEFT(VLOOKUP(CC68,'[1]基礎（移動含）'!$B$522:$L$575,11),6)</f>
        <v/>
      </c>
      <c r="CD69" s="194"/>
      <c r="CE69" s="187"/>
      <c r="CF69" s="188"/>
      <c r="CG69" s="188"/>
      <c r="CH69" s="189"/>
      <c r="CI69" s="14"/>
      <c r="CJ69" s="14"/>
      <c r="CK69" s="14"/>
      <c r="CL69" s="14"/>
      <c r="CM69" s="27"/>
      <c r="CN69" s="27"/>
      <c r="CO69" s="27"/>
      <c r="CQ69" s="11"/>
      <c r="CR69" s="111"/>
      <c r="CS69" s="112"/>
      <c r="CT69" s="112"/>
      <c r="CU69" s="112"/>
      <c r="CV69" s="112"/>
      <c r="CW69" s="113"/>
    </row>
    <row r="70" spans="1:101" ht="9" customHeight="1" thickTop="1" thickBot="1">
      <c r="A70" s="47"/>
      <c r="F70" s="15">
        <v>8</v>
      </c>
      <c r="G70" s="132" t="str">
        <f>LEFT(VLOOKUP(F70,'[1]基礎（移動含）'!$B$308:$F$361,5),6)</f>
        <v/>
      </c>
      <c r="H70" s="133"/>
      <c r="I70" s="14"/>
      <c r="J70" s="14"/>
      <c r="K70" s="14"/>
      <c r="L70" s="15">
        <v>26</v>
      </c>
      <c r="M70" s="132" t="str">
        <f>LEFT(VLOOKUP(L70,'[1]基礎（移動含）'!$B$308:$F$361,5),6)</f>
        <v/>
      </c>
      <c r="N70" s="133"/>
      <c r="O70" s="14"/>
      <c r="P70" s="14"/>
      <c r="Q70" s="14"/>
      <c r="R70" s="15">
        <v>44</v>
      </c>
      <c r="S70" s="132" t="str">
        <f>LEFT(VLOOKUP(R70,'[1]基礎（移動含）'!$B$308:$F$361,5),6)</f>
        <v/>
      </c>
      <c r="T70" s="133"/>
      <c r="U70" s="58"/>
      <c r="V70" s="3"/>
      <c r="W70" s="26"/>
      <c r="AE70" s="26"/>
      <c r="AJ70" s="49"/>
      <c r="AK70" s="93">
        <v>81</v>
      </c>
      <c r="AL70" s="117" t="str">
        <f>LEFT(VLOOKUP(AK70,'[1]基礎（移動含）'!$B$362:$F$457,5),6)</f>
        <v/>
      </c>
      <c r="AM70" s="118"/>
      <c r="AN70" s="93">
        <v>82</v>
      </c>
      <c r="AO70" s="117" t="str">
        <f>LEFT(VLOOKUP(AN70,'[1]基礎（移動含）'!$B$362:$F$457,5),6)</f>
        <v/>
      </c>
      <c r="AP70" s="118"/>
      <c r="AQ70" s="49"/>
      <c r="AR70" s="14"/>
      <c r="AS70" s="81">
        <v>83</v>
      </c>
      <c r="AT70" s="132" t="str">
        <f>LEFT(VLOOKUP(AS70,'[1]基礎（移動含）'!$B$362:$F$457,5),6)</f>
        <v/>
      </c>
      <c r="AU70" s="132"/>
      <c r="AV70" s="81">
        <v>84</v>
      </c>
      <c r="AW70" s="132" t="str">
        <f>LEFT(VLOOKUP(AV70,'[1]基礎（移動含）'!$B$362:$F$457,5),6)</f>
        <v/>
      </c>
      <c r="AX70" s="134"/>
      <c r="AY70" s="14"/>
      <c r="AZ70" s="14"/>
      <c r="BA70" s="81">
        <v>85</v>
      </c>
      <c r="BB70" s="132" t="str">
        <f>LEFT(VLOOKUP(BA70,'[1]基礎（移動含）'!$B$362:$F$457,5),6)</f>
        <v/>
      </c>
      <c r="BC70" s="133"/>
      <c r="BD70" s="89">
        <v>86</v>
      </c>
      <c r="BE70" s="132" t="str">
        <f>LEFT(VLOOKUP(BD70,'[1]基礎（移動含）'!$B$362:$F$457,5),6)</f>
        <v/>
      </c>
      <c r="BF70" s="134"/>
      <c r="BG70" s="14"/>
      <c r="BH70" s="14"/>
      <c r="BI70" s="81">
        <v>87</v>
      </c>
      <c r="BJ70" s="132" t="str">
        <f>LEFT(VLOOKUP(BI70,'[1]基礎（移動含）'!$B$362:$F$457,5),6)</f>
        <v/>
      </c>
      <c r="BK70" s="134"/>
      <c r="BL70" s="90">
        <v>88</v>
      </c>
      <c r="BM70" s="146" t="str">
        <f>LEFT(VLOOKUP(BL70,'[1]基礎（移動含）'!$B$362:$F$457,5),6)</f>
        <v/>
      </c>
      <c r="BN70" s="148"/>
      <c r="BO70" s="3"/>
      <c r="BP70" s="14"/>
      <c r="BQ70" s="190"/>
      <c r="BR70" s="191"/>
      <c r="BS70" s="191"/>
      <c r="BT70" s="192"/>
      <c r="BU70" s="195"/>
      <c r="BV70" s="196"/>
      <c r="BW70" s="195"/>
      <c r="BX70" s="196"/>
      <c r="BY70" s="195"/>
      <c r="BZ70" s="196"/>
      <c r="CA70" s="195"/>
      <c r="CB70" s="196"/>
      <c r="CC70" s="195"/>
      <c r="CD70" s="196"/>
      <c r="CE70" s="190"/>
      <c r="CF70" s="191"/>
      <c r="CG70" s="191"/>
      <c r="CH70" s="192"/>
      <c r="CI70" s="14"/>
      <c r="CJ70" s="14"/>
      <c r="CK70" s="14"/>
      <c r="CL70" s="14"/>
      <c r="CM70" s="66">
        <v>2</v>
      </c>
      <c r="CN70" s="66" t="s">
        <v>22</v>
      </c>
      <c r="CO70" s="66">
        <v>3</v>
      </c>
      <c r="CP70" s="68"/>
      <c r="CQ70" s="11"/>
      <c r="CR70" s="114"/>
      <c r="CS70" s="115"/>
      <c r="CT70" s="115"/>
      <c r="CU70" s="115"/>
      <c r="CV70" s="115"/>
      <c r="CW70" s="116"/>
    </row>
    <row r="71" spans="1:101" ht="9" customHeight="1">
      <c r="A71" s="47"/>
      <c r="F71" s="161" t="str">
        <f>LEFT(VLOOKUP(F70,'[1]基礎（移動含）'!$B$308:$L$361,11),6)</f>
        <v/>
      </c>
      <c r="G71" s="120"/>
      <c r="H71" s="121"/>
      <c r="I71" s="14"/>
      <c r="J71" s="14"/>
      <c r="K71" s="14"/>
      <c r="L71" s="161" t="str">
        <f>LEFT(VLOOKUP(L70,'[1]基礎（移動含）'!$B$308:$L$361,11),6)</f>
        <v/>
      </c>
      <c r="M71" s="120"/>
      <c r="N71" s="121"/>
      <c r="O71" s="14"/>
      <c r="P71" s="14"/>
      <c r="Q71" s="14"/>
      <c r="R71" s="161" t="str">
        <f>LEFT(VLOOKUP(R70,'[1]基礎（移動含）'!$B$308:$L$361,11),6)</f>
        <v/>
      </c>
      <c r="S71" s="120"/>
      <c r="T71" s="121"/>
      <c r="U71" s="59"/>
      <c r="V71" s="3"/>
      <c r="X71" s="60"/>
      <c r="Y71" s="60"/>
      <c r="Z71" s="60"/>
      <c r="AA71" s="60"/>
      <c r="AB71" s="60"/>
      <c r="AC71" s="60"/>
      <c r="AD71" s="60"/>
      <c r="AE71" s="60"/>
      <c r="AJ71" s="49"/>
      <c r="AK71" s="127" t="str">
        <f>LEFT(VLOOKUP(AK70,'[1]基礎（移動含）'!$B$362:$L$457,11),6)</f>
        <v/>
      </c>
      <c r="AL71" s="128"/>
      <c r="AM71" s="129"/>
      <c r="AN71" s="127" t="str">
        <f>LEFT(VLOOKUP(AN70,'[1]基礎（移動含）'!$B$362:$L$457,11),6)</f>
        <v/>
      </c>
      <c r="AO71" s="128"/>
      <c r="AP71" s="129"/>
      <c r="AQ71" s="49"/>
      <c r="AR71" s="49"/>
      <c r="AS71" s="119" t="str">
        <f>LEFT(VLOOKUP(AS70,'[1]基礎（移動含）'!$B$362:$L$457,11),6)</f>
        <v/>
      </c>
      <c r="AT71" s="120"/>
      <c r="AU71" s="120"/>
      <c r="AV71" s="119" t="str">
        <f>LEFT(VLOOKUP(AV70,'[1]基礎（移動含）'!$B$362:$L$457,11),6)</f>
        <v/>
      </c>
      <c r="AW71" s="120"/>
      <c r="AX71" s="162"/>
      <c r="AY71" s="49"/>
      <c r="AZ71" s="49"/>
      <c r="BA71" s="119" t="str">
        <f>LEFT(VLOOKUP(BA70,'[1]基礎（移動含）'!$B$362:$L$457,11),6)</f>
        <v/>
      </c>
      <c r="BB71" s="120"/>
      <c r="BC71" s="121"/>
      <c r="BD71" s="120" t="str">
        <f>LEFT(VLOOKUP(BD70,'[1]基礎（移動含）'!$B$362:$L$457,11),6)</f>
        <v/>
      </c>
      <c r="BE71" s="120"/>
      <c r="BF71" s="162"/>
      <c r="BG71" s="49"/>
      <c r="BH71" s="49"/>
      <c r="BI71" s="119" t="str">
        <f>LEFT(VLOOKUP(BI70,'[1]基礎（移動含）'!$B$362:$L$457,11),6)</f>
        <v/>
      </c>
      <c r="BJ71" s="120"/>
      <c r="BK71" s="162"/>
      <c r="BL71" s="119" t="str">
        <f>LEFT(VLOOKUP(BL70,'[1]基礎（移動含）'!$B$362:$L$457,11),6)</f>
        <v/>
      </c>
      <c r="BM71" s="120"/>
      <c r="BN71" s="162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Q71" s="11"/>
    </row>
    <row r="72" spans="1:101" ht="9" customHeight="1">
      <c r="A72" s="47"/>
      <c r="F72" s="93">
        <v>9</v>
      </c>
      <c r="G72" s="117"/>
      <c r="H72" s="118"/>
      <c r="I72" s="3"/>
      <c r="J72" s="14"/>
      <c r="K72" s="14"/>
      <c r="L72" s="93">
        <v>27</v>
      </c>
      <c r="M72" s="117"/>
      <c r="N72" s="118"/>
      <c r="O72" s="3"/>
      <c r="P72" s="14"/>
      <c r="Q72" s="14"/>
      <c r="R72" s="93">
        <v>45</v>
      </c>
      <c r="S72" s="117"/>
      <c r="T72" s="118"/>
      <c r="U72" s="3"/>
      <c r="V72" s="3"/>
      <c r="AJ72" s="49"/>
      <c r="AK72" s="93">
        <v>89</v>
      </c>
      <c r="AL72" s="117" t="str">
        <f>LEFT(VLOOKUP(AK72,'[1]基礎（移動含）'!$B$362:$F$457,5),6)</f>
        <v/>
      </c>
      <c r="AM72" s="118"/>
      <c r="AN72" s="93">
        <v>90</v>
      </c>
      <c r="AO72" s="117" t="str">
        <f>LEFT(VLOOKUP(AN72,'[1]基礎（移動含）'!$B$362:$F$457,5),6)</f>
        <v/>
      </c>
      <c r="AP72" s="118"/>
      <c r="AQ72" s="49"/>
      <c r="AR72" s="14"/>
      <c r="AS72" s="81">
        <v>91</v>
      </c>
      <c r="AT72" s="132" t="str">
        <f>LEFT(VLOOKUP(AS72,'[1]基礎（移動含）'!$B$362:$F$457,5),6)</f>
        <v/>
      </c>
      <c r="AU72" s="132"/>
      <c r="AV72" s="81">
        <v>92</v>
      </c>
      <c r="AW72" s="132" t="str">
        <f>LEFT(VLOOKUP(AV72,'[1]基礎（移動含）'!$B$362:$F$457,5),6)</f>
        <v/>
      </c>
      <c r="AX72" s="134"/>
      <c r="AY72" s="14"/>
      <c r="AZ72" s="14"/>
      <c r="BA72" s="81">
        <v>93</v>
      </c>
      <c r="BB72" s="132" t="str">
        <f>LEFT(VLOOKUP(BA72,'[1]基礎（移動含）'!$B$362:$F$457,5),6)</f>
        <v/>
      </c>
      <c r="BC72" s="133"/>
      <c r="BD72" s="89">
        <v>94</v>
      </c>
      <c r="BE72" s="132" t="str">
        <f>LEFT(VLOOKUP(BD72,'[1]基礎（移動含）'!$B$362:$F$457,5),6)</f>
        <v/>
      </c>
      <c r="BF72" s="134"/>
      <c r="BG72" s="14"/>
      <c r="BH72" s="14"/>
      <c r="BI72" s="81">
        <v>95</v>
      </c>
      <c r="BJ72" s="132" t="str">
        <f>LEFT(VLOOKUP(BI72,'[1]基礎（移動含）'!$B$362:$F$457,5),6)</f>
        <v/>
      </c>
      <c r="BK72" s="134"/>
      <c r="BL72" s="81">
        <v>96</v>
      </c>
      <c r="BM72" s="132" t="str">
        <f>LEFT(VLOOKUP(BL72,'[1]基礎（移動含）'!$B$362:$F$457,5),6)</f>
        <v/>
      </c>
      <c r="BN72" s="134"/>
      <c r="BP72" s="27"/>
      <c r="BQ72" s="180" t="s">
        <v>19</v>
      </c>
      <c r="BR72" s="180"/>
      <c r="BS72" s="180"/>
      <c r="BT72" s="180"/>
      <c r="BU72" s="180"/>
      <c r="BV72" s="180"/>
      <c r="BW72" s="180"/>
      <c r="BX72" s="180"/>
      <c r="BY72" s="180"/>
      <c r="BZ72" s="180"/>
      <c r="CA72" s="180"/>
      <c r="CB72" s="180"/>
      <c r="CC72" s="180"/>
      <c r="CD72" s="180"/>
      <c r="CE72" s="180"/>
      <c r="CF72" s="180"/>
      <c r="CG72" s="180"/>
      <c r="CH72" s="180"/>
      <c r="CI72" s="180"/>
      <c r="CJ72" s="180"/>
      <c r="CK72" s="180"/>
      <c r="CL72" s="180"/>
      <c r="CM72" s="180"/>
      <c r="CN72" s="180"/>
      <c r="CO72" s="180"/>
      <c r="CQ72" s="11"/>
    </row>
    <row r="73" spans="1:101" ht="9" customHeight="1" thickBot="1">
      <c r="A73" s="47"/>
      <c r="F73" s="127" t="str">
        <f>LEFT(VLOOKUP(F72,'[1]基礎（移動含）'!$B$308:$L$361,11),6)</f>
        <v/>
      </c>
      <c r="G73" s="128"/>
      <c r="H73" s="129"/>
      <c r="I73" s="3"/>
      <c r="J73" s="14"/>
      <c r="K73" s="14"/>
      <c r="L73" s="127" t="str">
        <f>LEFT(VLOOKUP(L72,'[1]基礎（移動含）'!$B$308:$L$361,11),6)</f>
        <v/>
      </c>
      <c r="M73" s="128"/>
      <c r="N73" s="129"/>
      <c r="O73" s="3"/>
      <c r="P73" s="14"/>
      <c r="Q73" s="14"/>
      <c r="R73" s="127" t="str">
        <f>LEFT(VLOOKUP(R72,'[1]基礎（移動含）'!$B$308:$L$361,11),6)</f>
        <v/>
      </c>
      <c r="S73" s="128"/>
      <c r="T73" s="129"/>
      <c r="U73" s="3"/>
      <c r="V73" s="3"/>
      <c r="AJ73" s="49"/>
      <c r="AK73" s="127" t="str">
        <f>LEFT(VLOOKUP(AK72,'[1]基礎（移動含）'!$B$362:$L$457,11),6)</f>
        <v/>
      </c>
      <c r="AL73" s="128"/>
      <c r="AM73" s="129"/>
      <c r="AN73" s="127" t="str">
        <f>LEFT(VLOOKUP(AN72,'[1]基礎（移動含）'!$B$362:$L$457,11),6)</f>
        <v/>
      </c>
      <c r="AO73" s="128"/>
      <c r="AP73" s="129"/>
      <c r="AQ73" s="49"/>
      <c r="AR73" s="49"/>
      <c r="AS73" s="126" t="str">
        <f>LEFT(VLOOKUP(AS72,'[1]基礎（移動含）'!$B$362:$L$457,11),6)</f>
        <v/>
      </c>
      <c r="AT73" s="124"/>
      <c r="AU73" s="124"/>
      <c r="AV73" s="126" t="str">
        <f>LEFT(VLOOKUP(AV72,'[1]基礎（移動含）'!$B$362:$L$457,11),6)</f>
        <v/>
      </c>
      <c r="AW73" s="124"/>
      <c r="AX73" s="125"/>
      <c r="AY73" s="49"/>
      <c r="AZ73" s="49"/>
      <c r="BA73" s="126" t="str">
        <f>LEFT(VLOOKUP(BA72,'[1]基礎（移動含）'!$B$362:$L$457,11),6)</f>
        <v/>
      </c>
      <c r="BB73" s="124"/>
      <c r="BC73" s="131"/>
      <c r="BD73" s="124" t="str">
        <f>LEFT(VLOOKUP(BD72,'[1]基礎（移動含）'!$B$362:$L$457,11),6)</f>
        <v/>
      </c>
      <c r="BE73" s="124"/>
      <c r="BF73" s="125"/>
      <c r="BG73" s="49"/>
      <c r="BH73" s="49"/>
      <c r="BI73" s="126" t="str">
        <f>LEFT(VLOOKUP(BI72,'[1]基礎（移動含）'!$B$362:$L$457,11),6)</f>
        <v/>
      </c>
      <c r="BJ73" s="124"/>
      <c r="BK73" s="125"/>
      <c r="BL73" s="126" t="str">
        <f>LEFT(VLOOKUP(BL72,'[1]基礎（移動含）'!$B$362:$L$457,11),6)</f>
        <v/>
      </c>
      <c r="BM73" s="124"/>
      <c r="BN73" s="125"/>
      <c r="BP73" s="27"/>
      <c r="BQ73" s="165"/>
      <c r="BR73" s="165"/>
      <c r="BS73" s="165"/>
      <c r="BT73" s="165"/>
      <c r="BU73" s="165"/>
      <c r="BV73" s="165"/>
      <c r="BW73" s="165"/>
      <c r="BX73" s="165"/>
      <c r="BY73" s="165" t="str">
        <f>LEFT(VLOOKUP(BY76,'[1]基礎（移動含）'!$B$577:$F$621,5),6)</f>
        <v/>
      </c>
      <c r="BZ73" s="165" t="str">
        <f>LEFT(VLOOKUP(BZ76,'[1]基礎（移動含）'!$B$577:$F$621,5),6)</f>
        <v/>
      </c>
      <c r="CA73" s="165" t="str">
        <f>LEFT(VLOOKUP(CA76,'[1]基礎（移動含）'!$B$577:$F$621,5),6)</f>
        <v/>
      </c>
      <c r="CB73" s="165" t="str">
        <f>LEFT(VLOOKUP(CB76,'[1]基礎（移動含）'!$B$577:$F$621,5),6)</f>
        <v/>
      </c>
      <c r="CC73" s="165" t="str">
        <f>LEFT(VLOOKUP(CC76,'[1]基礎（移動含）'!$B$577:$F$621,5),6)</f>
        <v/>
      </c>
      <c r="CD73" s="165" t="str">
        <f>LEFT(VLOOKUP(CD76,'[1]基礎（移動含）'!$B$577:$F$621,5),6)</f>
        <v/>
      </c>
      <c r="CE73" s="165" t="str">
        <f>LEFT(VLOOKUP(CE76,'[1]基礎（移動含）'!$B$577:$F$621,5),6)</f>
        <v/>
      </c>
      <c r="CF73" s="165" t="str">
        <f>LEFT(VLOOKUP(CF76,'[1]基礎（移動含）'!$B$577:$F$621,5),6)</f>
        <v/>
      </c>
      <c r="CG73" s="165" t="str">
        <f>LEFT(VLOOKUP(CG76,'[1]基礎（移動含）'!$B$577:$F$621,5),6)</f>
        <v/>
      </c>
      <c r="CH73" s="165" t="str">
        <f>LEFT(VLOOKUP(CH76,'[1]基礎（移動含）'!$B$577:$F$621,5),6)</f>
        <v/>
      </c>
      <c r="CI73" s="146">
        <v>15</v>
      </c>
      <c r="CJ73" s="146" t="s">
        <v>22</v>
      </c>
      <c r="CK73" s="146">
        <v>30</v>
      </c>
      <c r="CL73" s="165" t="str">
        <f>LEFT(VLOOKUP(CL76,'[1]基礎（移動含）'!$B$577:$F$621,5),6)</f>
        <v/>
      </c>
      <c r="CM73" s="165" t="str">
        <f>LEFT(VLOOKUP(CM76,'[1]基礎（移動含）'!$B$577:$F$621,5),6)</f>
        <v/>
      </c>
      <c r="CN73" s="165" t="str">
        <f>LEFT(VLOOKUP(CN76,'[1]基礎（移動含）'!$B$577:$F$621,5),6)</f>
        <v/>
      </c>
      <c r="CO73" s="165"/>
      <c r="CQ73" s="11"/>
    </row>
    <row r="74" spans="1:101" ht="9" customHeight="1" thickTop="1" thickBot="1">
      <c r="A74" s="47"/>
      <c r="F74" s="93">
        <v>10</v>
      </c>
      <c r="G74" s="117"/>
      <c r="H74" s="118"/>
      <c r="I74" s="3"/>
      <c r="J74" s="14"/>
      <c r="K74" s="14"/>
      <c r="L74" s="93">
        <v>28</v>
      </c>
      <c r="M74" s="117"/>
      <c r="N74" s="118"/>
      <c r="O74" s="3"/>
      <c r="P74" s="14"/>
      <c r="Q74" s="14"/>
      <c r="R74" s="93">
        <v>46</v>
      </c>
      <c r="S74" s="117"/>
      <c r="T74" s="118"/>
      <c r="U74" s="61"/>
      <c r="V74" s="3"/>
      <c r="AJ74" s="49"/>
      <c r="AK74" s="14"/>
      <c r="AL74" s="14"/>
      <c r="AM74" s="14"/>
      <c r="AN74" s="14"/>
      <c r="AO74" s="14"/>
      <c r="AP74" s="14"/>
      <c r="AQ74" s="49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P74" s="27"/>
      <c r="BQ74" s="165"/>
      <c r="BR74" s="165"/>
      <c r="BS74" s="165"/>
      <c r="BT74" s="165"/>
      <c r="BU74" s="165"/>
      <c r="BV74" s="165"/>
      <c r="BW74" s="165"/>
      <c r="BX74" s="165"/>
      <c r="BY74" s="165"/>
      <c r="BZ74" s="165"/>
      <c r="CA74" s="165"/>
      <c r="CB74" s="165"/>
      <c r="CC74" s="165"/>
      <c r="CD74" s="165"/>
      <c r="CE74" s="165"/>
      <c r="CF74" s="165"/>
      <c r="CG74" s="165"/>
      <c r="CH74" s="165"/>
      <c r="CI74" s="146"/>
      <c r="CJ74" s="146"/>
      <c r="CK74" s="146"/>
      <c r="CL74" s="165"/>
      <c r="CM74" s="165"/>
      <c r="CN74" s="165"/>
      <c r="CO74" s="165"/>
      <c r="CQ74" s="11"/>
    </row>
    <row r="75" spans="1:101" ht="9" customHeight="1" thickTop="1">
      <c r="A75" s="47"/>
      <c r="F75" s="127" t="str">
        <f>LEFT(VLOOKUP(F74,'[1]基礎（移動含）'!$B$308:$L$361,11),6)</f>
        <v/>
      </c>
      <c r="G75" s="128"/>
      <c r="H75" s="129"/>
      <c r="I75" s="3"/>
      <c r="J75" s="14"/>
      <c r="K75" s="14"/>
      <c r="L75" s="127" t="str">
        <f>LEFT(VLOOKUP(L74,'[1]基礎（移動含）'!$B$308:$L$361,11),6)</f>
        <v/>
      </c>
      <c r="M75" s="128"/>
      <c r="N75" s="129"/>
      <c r="O75" s="3"/>
      <c r="P75" s="14"/>
      <c r="Q75" s="14"/>
      <c r="R75" s="127" t="str">
        <f>LEFT(VLOOKUP(R74,'[1]基礎（移動含）'!$B$308:$L$361,11),6)</f>
        <v/>
      </c>
      <c r="S75" s="128"/>
      <c r="T75" s="129"/>
      <c r="U75" s="61"/>
      <c r="V75" s="3"/>
      <c r="AJ75" s="49"/>
      <c r="AK75" s="93">
        <v>1</v>
      </c>
      <c r="AL75" s="117" t="str">
        <f>LEFT(VLOOKUP(AK75,'[1]基礎（移動含）'!$B$458:$F$521,5),6)</f>
        <v/>
      </c>
      <c r="AM75" s="118"/>
      <c r="AN75" s="93">
        <v>2</v>
      </c>
      <c r="AO75" s="117" t="str">
        <f>LEFT(VLOOKUP(AN75,'[1]基礎（移動含）'!$B$458:$F$521,5),6)</f>
        <v/>
      </c>
      <c r="AP75" s="118"/>
      <c r="AQ75" s="49"/>
      <c r="AR75" s="14"/>
      <c r="AS75" s="79">
        <v>3</v>
      </c>
      <c r="AT75" s="167" t="str">
        <f>LEFT(VLOOKUP(AS75,'[1]基礎（移動含）'!$B$458:$F$521,5),6)</f>
        <v/>
      </c>
      <c r="AU75" s="168"/>
      <c r="AV75" s="79">
        <v>4</v>
      </c>
      <c r="AW75" s="167" t="str">
        <f>LEFT(VLOOKUP(AV75,'[1]基礎（移動含）'!$B$458:$F$521,5),6)</f>
        <v/>
      </c>
      <c r="AX75" s="168"/>
      <c r="AY75" s="14"/>
      <c r="AZ75" s="14"/>
      <c r="BA75" s="79">
        <v>5</v>
      </c>
      <c r="BB75" s="167" t="str">
        <f>LEFT(VLOOKUP(BA75,'[1]基礎（移動含）'!$B$458:$F$521,5),6)</f>
        <v/>
      </c>
      <c r="BC75" s="168"/>
      <c r="BD75" s="79">
        <v>6</v>
      </c>
      <c r="BE75" s="167" t="str">
        <f>LEFT(VLOOKUP(BD75,'[1]基礎（移動含）'!$B$458:$F$521,5),6)</f>
        <v/>
      </c>
      <c r="BF75" s="168"/>
      <c r="BG75" s="14"/>
      <c r="BH75" s="14"/>
      <c r="BI75" s="79">
        <v>7</v>
      </c>
      <c r="BJ75" s="167"/>
      <c r="BK75" s="168"/>
      <c r="BL75" s="79">
        <v>8</v>
      </c>
      <c r="BM75" s="167" t="str">
        <f>LEFT(VLOOKUP(BL75,'[1]基礎（移動含）'!$B$458:$F$521,5),6)</f>
        <v/>
      </c>
      <c r="BN75" s="168"/>
      <c r="BP75" s="27"/>
      <c r="BQ75" s="177"/>
      <c r="BR75" s="177"/>
      <c r="BS75" s="177"/>
      <c r="BT75" s="177"/>
      <c r="BU75" s="177"/>
      <c r="BV75" s="177"/>
      <c r="BW75" s="177"/>
      <c r="BX75" s="177"/>
      <c r="BY75" s="177"/>
      <c r="BZ75" s="177"/>
      <c r="CA75" s="177"/>
      <c r="CB75" s="177"/>
      <c r="CC75" s="177"/>
      <c r="CD75" s="177"/>
      <c r="CE75" s="177"/>
      <c r="CF75" s="177"/>
      <c r="CG75" s="177"/>
      <c r="CH75" s="177"/>
      <c r="CI75" s="181"/>
      <c r="CJ75" s="181"/>
      <c r="CK75" s="181"/>
      <c r="CL75" s="177"/>
      <c r="CM75" s="177"/>
      <c r="CN75" s="177"/>
      <c r="CO75" s="177"/>
      <c r="CP75" s="26"/>
    </row>
    <row r="76" spans="1:101" ht="9" customHeight="1">
      <c r="A76" s="47"/>
      <c r="F76" s="93">
        <v>11</v>
      </c>
      <c r="G76" s="117"/>
      <c r="H76" s="118"/>
      <c r="I76" s="3"/>
      <c r="J76" s="14"/>
      <c r="K76" s="14"/>
      <c r="L76" s="93">
        <v>29</v>
      </c>
      <c r="M76" s="117"/>
      <c r="N76" s="118"/>
      <c r="O76" s="3"/>
      <c r="P76" s="14"/>
      <c r="Q76" s="14"/>
      <c r="R76" s="93">
        <v>47</v>
      </c>
      <c r="S76" s="117"/>
      <c r="T76" s="118"/>
      <c r="U76" s="3"/>
      <c r="V76" s="3"/>
      <c r="AJ76" s="49"/>
      <c r="AK76" s="127" t="str">
        <f>LEFT(VLOOKUP(AK75,'[1]基礎（移動含）'!$B$458:$L$521,11),6)</f>
        <v/>
      </c>
      <c r="AL76" s="128"/>
      <c r="AM76" s="129"/>
      <c r="AN76" s="127" t="str">
        <f>LEFT(VLOOKUP(AN75,'[1]基礎（移動含）'!$B$458:$L$521,11),6)</f>
        <v/>
      </c>
      <c r="AO76" s="128"/>
      <c r="AP76" s="129"/>
      <c r="AQ76" s="49"/>
      <c r="AR76" s="14"/>
      <c r="AS76" s="119" t="str">
        <f>LEFT(VLOOKUP(AS75,'[1]基礎（移動含）'!$B$458:$L$521,11),6)</f>
        <v/>
      </c>
      <c r="AT76" s="120"/>
      <c r="AU76" s="162"/>
      <c r="AV76" s="119" t="str">
        <f>LEFT(VLOOKUP(AV75,'[1]基礎（移動含）'!$B$458:$L$521,11),6)</f>
        <v/>
      </c>
      <c r="AW76" s="120"/>
      <c r="AX76" s="162"/>
      <c r="AY76" s="49"/>
      <c r="AZ76" s="49"/>
      <c r="BA76" s="119" t="str">
        <f>LEFT(VLOOKUP(BA75,'[1]基礎（移動含）'!$B$458:$L$521,11),6)</f>
        <v/>
      </c>
      <c r="BB76" s="120"/>
      <c r="BC76" s="162"/>
      <c r="BD76" s="119" t="str">
        <f>LEFT(VLOOKUP(BD75,'[1]基礎（移動含）'!$B$458:$L$521,11),6)</f>
        <v/>
      </c>
      <c r="BE76" s="120"/>
      <c r="BF76" s="162"/>
      <c r="BG76" s="14"/>
      <c r="BH76" s="14"/>
      <c r="BI76" s="119" t="str">
        <f>LEFT(VLOOKUP(BI75,'[1]基礎（移動含）'!$B$458:$L$521,11),6)</f>
        <v/>
      </c>
      <c r="BJ76" s="120"/>
      <c r="BK76" s="162"/>
      <c r="BL76" s="119" t="str">
        <f>LEFT(VLOOKUP(BL75,'[1]基礎（移動含）'!$B$458:$L$521,11),6)</f>
        <v/>
      </c>
      <c r="BM76" s="120"/>
      <c r="BN76" s="162"/>
      <c r="BP76" s="27"/>
      <c r="BQ76" s="97">
        <v>21</v>
      </c>
      <c r="BR76" s="97">
        <v>22</v>
      </c>
      <c r="BS76" s="97">
        <v>23</v>
      </c>
      <c r="BT76" s="97">
        <v>24</v>
      </c>
      <c r="BU76" s="97">
        <v>25</v>
      </c>
      <c r="BV76" s="97">
        <v>26</v>
      </c>
      <c r="BW76" s="97">
        <v>27</v>
      </c>
      <c r="BX76" s="97">
        <v>28</v>
      </c>
      <c r="BY76" s="97">
        <v>29</v>
      </c>
      <c r="BZ76" s="97">
        <v>30</v>
      </c>
      <c r="CA76" s="97">
        <v>31</v>
      </c>
      <c r="CB76" s="97">
        <v>32</v>
      </c>
      <c r="CC76" s="97">
        <v>33</v>
      </c>
      <c r="CD76" s="97">
        <v>34</v>
      </c>
      <c r="CE76" s="97">
        <v>35</v>
      </c>
      <c r="CF76" s="97">
        <v>36</v>
      </c>
      <c r="CG76" s="97">
        <v>37</v>
      </c>
      <c r="CH76" s="97">
        <v>38</v>
      </c>
      <c r="CI76" s="97">
        <v>39</v>
      </c>
      <c r="CJ76" s="97">
        <v>40</v>
      </c>
      <c r="CK76" s="97">
        <v>41</v>
      </c>
      <c r="CL76" s="97">
        <v>42</v>
      </c>
      <c r="CM76" s="97">
        <v>43</v>
      </c>
      <c r="CN76" s="97">
        <v>44</v>
      </c>
      <c r="CO76" s="97">
        <v>45</v>
      </c>
      <c r="CP76" s="26"/>
    </row>
    <row r="77" spans="1:101" ht="9" customHeight="1">
      <c r="A77" s="47"/>
      <c r="B77" s="178" t="s">
        <v>20</v>
      </c>
      <c r="C77" s="179"/>
      <c r="F77" s="127" t="str">
        <f>LEFT(VLOOKUP(F76,'[1]基礎（移動含）'!$B$308:$L$361,11),6)</f>
        <v/>
      </c>
      <c r="G77" s="128"/>
      <c r="H77" s="129"/>
      <c r="I77" s="3"/>
      <c r="J77" s="14"/>
      <c r="K77" s="14"/>
      <c r="L77" s="127" t="str">
        <f>LEFT(VLOOKUP(L76,'[1]基礎（移動含）'!$B$308:$L$361,11),6)</f>
        <v/>
      </c>
      <c r="M77" s="128"/>
      <c r="N77" s="129"/>
      <c r="O77" s="3"/>
      <c r="P77" s="14"/>
      <c r="Q77" s="14"/>
      <c r="R77" s="127" t="str">
        <f>LEFT(VLOOKUP(R76,'[1]基礎（移動含）'!$B$308:$L$361,11),6)</f>
        <v/>
      </c>
      <c r="S77" s="128"/>
      <c r="T77" s="129"/>
      <c r="U77" s="3"/>
      <c r="V77" s="3"/>
      <c r="AJ77" s="49"/>
      <c r="AK77" s="93">
        <v>9</v>
      </c>
      <c r="AL77" s="117" t="str">
        <f>LEFT(VLOOKUP(AK77,'[1]基礎（移動含）'!$B$458:$F$521,5),6)</f>
        <v/>
      </c>
      <c r="AM77" s="118"/>
      <c r="AN77" s="93">
        <v>10</v>
      </c>
      <c r="AO77" s="117" t="str">
        <f>LEFT(VLOOKUP(AN77,'[1]基礎（移動含）'!$B$458:$F$521,5),6)</f>
        <v/>
      </c>
      <c r="AP77" s="118"/>
      <c r="AQ77" s="49"/>
      <c r="AR77" s="14"/>
      <c r="AS77" s="81">
        <v>11</v>
      </c>
      <c r="AT77" s="132" t="str">
        <f>LEFT(VLOOKUP(AS77,'[1]基礎（移動含）'!$B$458:$F$521,5),6)</f>
        <v/>
      </c>
      <c r="AU77" s="134"/>
      <c r="AV77" s="81">
        <v>12</v>
      </c>
      <c r="AW77" s="132" t="str">
        <f>LEFT(VLOOKUP(AV77,'[1]基礎（移動含）'!$B$458:$F$521,5),6)</f>
        <v/>
      </c>
      <c r="AX77" s="134"/>
      <c r="AY77" s="14"/>
      <c r="AZ77" s="14"/>
      <c r="BA77" s="81">
        <v>13</v>
      </c>
      <c r="BB77" s="132" t="str">
        <f>LEFT(VLOOKUP(BA77,'[1]基礎（移動含）'!$B$458:$F$521,5),6)</f>
        <v/>
      </c>
      <c r="BC77" s="134"/>
      <c r="BD77" s="81">
        <v>14</v>
      </c>
      <c r="BE77" s="132" t="str">
        <f>LEFT(VLOOKUP(BD77,'[1]基礎（移動含）'!$B$458:$F$521,5),6)</f>
        <v/>
      </c>
      <c r="BF77" s="134"/>
      <c r="BG77" s="14"/>
      <c r="BH77" s="14"/>
      <c r="BI77" s="81">
        <v>15</v>
      </c>
      <c r="BJ77" s="132" t="str">
        <f>LEFT(VLOOKUP(BI77,'[1]基礎（移動含）'!$B$458:$F$521,5),6)</f>
        <v/>
      </c>
      <c r="BK77" s="134"/>
      <c r="BL77" s="81">
        <v>16</v>
      </c>
      <c r="BM77" s="132" t="str">
        <f>LEFT(VLOOKUP(BL77,'[1]基礎（移動含）'!$B$458:$F$521,5),6)</f>
        <v/>
      </c>
      <c r="BN77" s="134"/>
      <c r="BP77" s="27"/>
      <c r="BQ77" s="170" t="str">
        <f>LEFT(VLOOKUP(BQ76,'[1]基礎（移動含）'!$B$577:$L$621,11),6)</f>
        <v/>
      </c>
      <c r="BR77" s="175" t="str">
        <f>LEFT(VLOOKUP(BR76,'[1]基礎（移動含）'!$B$577:$L$621,11),6)</f>
        <v/>
      </c>
      <c r="BS77" s="170" t="str">
        <f>LEFT(VLOOKUP(BS76,'[1]基礎（移動含）'!$B$577:$L$621,11),6)</f>
        <v/>
      </c>
      <c r="BT77" s="170" t="str">
        <f>LEFT(VLOOKUP(BT76,'[1]基礎（移動含）'!$B$577:$L$621,11),6)</f>
        <v/>
      </c>
      <c r="BU77" s="170" t="str">
        <f>LEFT(VLOOKUP(BU76,'[1]基礎（移動含）'!$B$577:$L$621,11),6)</f>
        <v/>
      </c>
      <c r="BV77" s="170" t="str">
        <f>LEFT(VLOOKUP(BV76,'[1]基礎（移動含）'!$B$577:$L$621,11),6)</f>
        <v/>
      </c>
      <c r="BW77" s="170" t="str">
        <f>LEFT(VLOOKUP(BW76,'[1]基礎（移動含）'!$B$577:$L$621,11),6)</f>
        <v/>
      </c>
      <c r="BX77" s="170" t="str">
        <f>LEFT(VLOOKUP(BX76,'[1]基礎（移動含）'!$B$577:$L$621,11),6)</f>
        <v/>
      </c>
      <c r="BY77" s="170" t="str">
        <f>LEFT(VLOOKUP(BY76,'[1]基礎（移動含）'!$B$577:$L$621,11),6)</f>
        <v/>
      </c>
      <c r="BZ77" s="170" t="str">
        <f>LEFT(VLOOKUP(BZ76,'[1]基礎（移動含）'!$B$577:$L$621,11),6)</f>
        <v/>
      </c>
      <c r="CA77" s="170" t="str">
        <f>LEFT(VLOOKUP(CA76,'[1]基礎（移動含）'!$B$577:$L$621,11),6)</f>
        <v/>
      </c>
      <c r="CB77" s="170" t="str">
        <f>LEFT(VLOOKUP(CB76,'[1]基礎（移動含）'!$B$577:$L$621,11),6)</f>
        <v/>
      </c>
      <c r="CC77" s="170" t="str">
        <f>LEFT(VLOOKUP(CC76,'[1]基礎（移動含）'!$B$577:$L$621,11),6)</f>
        <v/>
      </c>
      <c r="CD77" s="170" t="str">
        <f>LEFT(VLOOKUP(CD76,'[1]基礎（移動含）'!$B$577:$L$621,11),6)</f>
        <v/>
      </c>
      <c r="CE77" s="170" t="str">
        <f>LEFT(VLOOKUP(CE76,'[1]基礎（移動含）'!$B$577:$L$621,11),6)</f>
        <v/>
      </c>
      <c r="CF77" s="170" t="str">
        <f>LEFT(VLOOKUP(CF76,'[1]基礎（移動含）'!$B$577:$L$621,11),6)</f>
        <v/>
      </c>
      <c r="CG77" s="170" t="str">
        <f>LEFT(VLOOKUP(CG76,'[1]基礎（移動含）'!$B$577:$L$621,11),6)</f>
        <v/>
      </c>
      <c r="CH77" s="170" t="str">
        <f>LEFT(VLOOKUP(CH76,'[1]基礎（移動含）'!$B$577:$L$621,11),6)</f>
        <v/>
      </c>
      <c r="CI77" s="170" t="str">
        <f>LEFT(VLOOKUP(CI76,'[1]基礎（移動含）'!$B$577:$L$621,11),6)</f>
        <v/>
      </c>
      <c r="CJ77" s="170" t="str">
        <f>LEFT(VLOOKUP(CJ76,'[1]基礎（移動含）'!$B$577:$L$621,11),6)</f>
        <v/>
      </c>
      <c r="CK77" s="170" t="str">
        <f>LEFT(VLOOKUP(CK76,'[1]基礎（移動含）'!$B$577:$L$621,11),6)</f>
        <v/>
      </c>
      <c r="CL77" s="170" t="str">
        <f>LEFT(VLOOKUP(CL76,'[1]基礎（移動含）'!$B$577:$L$621,11),6)</f>
        <v/>
      </c>
      <c r="CM77" s="170" t="str">
        <f>LEFT(VLOOKUP(CM76,'[1]基礎（移動含）'!$B$577:$L$621,11),6)</f>
        <v/>
      </c>
      <c r="CN77" s="170" t="str">
        <f>LEFT(VLOOKUP(CN76,'[1]基礎（移動含）'!$B$577:$L$621,11),6)</f>
        <v/>
      </c>
      <c r="CO77" s="170" t="str">
        <f>LEFT(VLOOKUP(CO76,'[1]基礎（移動含）'!$B$577:$L$621,11),6)</f>
        <v/>
      </c>
      <c r="CP77" s="26"/>
    </row>
    <row r="78" spans="1:101" ht="9" customHeight="1">
      <c r="A78" s="47"/>
      <c r="B78" s="179"/>
      <c r="C78" s="179"/>
      <c r="F78" s="93">
        <v>12</v>
      </c>
      <c r="G78" s="117"/>
      <c r="H78" s="118"/>
      <c r="I78" s="3"/>
      <c r="J78" s="14"/>
      <c r="K78" s="14"/>
      <c r="L78" s="93">
        <v>30</v>
      </c>
      <c r="M78" s="117"/>
      <c r="N78" s="118"/>
      <c r="O78" s="3"/>
      <c r="P78" s="14"/>
      <c r="Q78" s="14"/>
      <c r="R78" s="93">
        <v>48</v>
      </c>
      <c r="S78" s="117"/>
      <c r="T78" s="118"/>
      <c r="U78" s="3"/>
      <c r="V78" s="3"/>
      <c r="AJ78" s="49"/>
      <c r="AK78" s="127" t="str">
        <f>LEFT(VLOOKUP(AK77,'[1]基礎（移動含）'!$B$458:$L$521,11),6)</f>
        <v/>
      </c>
      <c r="AL78" s="128"/>
      <c r="AM78" s="129"/>
      <c r="AN78" s="127" t="str">
        <f>LEFT(VLOOKUP(AN77,'[1]基礎（移動含）'!$B$458:$L$521,11),6)</f>
        <v/>
      </c>
      <c r="AO78" s="128"/>
      <c r="AP78" s="129"/>
      <c r="AQ78" s="49"/>
      <c r="AR78" s="14"/>
      <c r="AS78" s="119" t="str">
        <f>LEFT(VLOOKUP(AS77,'[1]基礎（移動含）'!$B$458:$L$521,11),6)</f>
        <v/>
      </c>
      <c r="AT78" s="120"/>
      <c r="AU78" s="162"/>
      <c r="AV78" s="119" t="str">
        <f>LEFT(VLOOKUP(AV77,'[1]基礎（移動含）'!$B$458:$L$521,11),6)</f>
        <v/>
      </c>
      <c r="AW78" s="120"/>
      <c r="AX78" s="162"/>
      <c r="AY78" s="49"/>
      <c r="AZ78" s="49"/>
      <c r="BA78" s="119" t="str">
        <f>LEFT(VLOOKUP(BA77,'[1]基礎（移動含）'!$B$458:$L$521,11),6)</f>
        <v/>
      </c>
      <c r="BB78" s="120"/>
      <c r="BC78" s="162"/>
      <c r="BD78" s="119" t="str">
        <f>LEFT(VLOOKUP(BD77,'[1]基礎（移動含）'!$B$458:$L$521,11),6)</f>
        <v/>
      </c>
      <c r="BE78" s="120"/>
      <c r="BF78" s="162"/>
      <c r="BG78" s="49"/>
      <c r="BH78" s="49"/>
      <c r="BI78" s="119" t="str">
        <f>LEFT(VLOOKUP(BI77,'[1]基礎（移動含）'!$B$458:$L$521,11),6)</f>
        <v/>
      </c>
      <c r="BJ78" s="120"/>
      <c r="BK78" s="162"/>
      <c r="BL78" s="119" t="str">
        <f>LEFT(VLOOKUP(BL77,'[1]基礎（移動含）'!$B$458:$L$521,11),6)</f>
        <v/>
      </c>
      <c r="BM78" s="120"/>
      <c r="BN78" s="162"/>
      <c r="BP78" s="27"/>
      <c r="BQ78" s="171"/>
      <c r="BR78" s="176"/>
      <c r="BS78" s="171"/>
      <c r="BT78" s="171"/>
      <c r="BU78" s="171"/>
      <c r="BV78" s="171"/>
      <c r="BW78" s="171"/>
      <c r="BX78" s="171"/>
      <c r="BY78" s="171"/>
      <c r="BZ78" s="171"/>
      <c r="CA78" s="171"/>
      <c r="CB78" s="171"/>
      <c r="CC78" s="171"/>
      <c r="CD78" s="171"/>
      <c r="CE78" s="171"/>
      <c r="CF78" s="171"/>
      <c r="CG78" s="171"/>
      <c r="CH78" s="171"/>
      <c r="CI78" s="171"/>
      <c r="CJ78" s="171"/>
      <c r="CK78" s="171"/>
      <c r="CL78" s="171"/>
      <c r="CM78" s="171"/>
      <c r="CN78" s="171"/>
      <c r="CO78" s="171"/>
      <c r="CP78" s="26"/>
    </row>
    <row r="79" spans="1:101" ht="9" customHeight="1">
      <c r="A79" s="47"/>
      <c r="B79" s="179"/>
      <c r="C79" s="179"/>
      <c r="F79" s="127" t="str">
        <f>LEFT(VLOOKUP(F78,'[1]基礎（移動含）'!$B$308:$L$361,11),6)</f>
        <v/>
      </c>
      <c r="G79" s="128"/>
      <c r="H79" s="129"/>
      <c r="I79" s="3"/>
      <c r="J79" s="14"/>
      <c r="K79" s="14"/>
      <c r="L79" s="127" t="str">
        <f>LEFT(VLOOKUP(L78,'[1]基礎（移動含）'!$B$308:$L$361,11),6)</f>
        <v/>
      </c>
      <c r="M79" s="128"/>
      <c r="N79" s="129"/>
      <c r="O79" s="3"/>
      <c r="P79" s="14"/>
      <c r="Q79" s="14"/>
      <c r="R79" s="127" t="str">
        <f>LEFT(VLOOKUP(R78,'[1]基礎（移動含）'!$B$308:$L$361,11),6)</f>
        <v/>
      </c>
      <c r="S79" s="128"/>
      <c r="T79" s="129"/>
      <c r="U79" s="3"/>
      <c r="V79" s="3"/>
      <c r="AJ79" s="49"/>
      <c r="AK79" s="93">
        <v>17</v>
      </c>
      <c r="AL79" s="117" t="str">
        <f>LEFT(VLOOKUP(AK79,'[1]基礎（移動含）'!$B$458:$F$521,5),6)</f>
        <v/>
      </c>
      <c r="AM79" s="118"/>
      <c r="AN79" s="93">
        <v>18</v>
      </c>
      <c r="AO79" s="117" t="str">
        <f>LEFT(VLOOKUP(AN79,'[1]基礎（移動含）'!$B$458:$F$521,5),6)</f>
        <v/>
      </c>
      <c r="AP79" s="118"/>
      <c r="AQ79" s="49"/>
      <c r="AR79" s="14"/>
      <c r="AS79" s="81">
        <v>19</v>
      </c>
      <c r="AT79" s="132" t="str">
        <f>LEFT(VLOOKUP(AS79,'[1]基礎（移動含）'!$B$458:$F$521,5),6)</f>
        <v/>
      </c>
      <c r="AU79" s="134"/>
      <c r="AV79" s="81">
        <v>20</v>
      </c>
      <c r="AW79" s="132" t="str">
        <f>LEFT(VLOOKUP(AV79,'[1]基礎（移動含）'!$B$458:$F$521,5),6)</f>
        <v/>
      </c>
      <c r="AX79" s="134"/>
      <c r="AY79" s="14"/>
      <c r="AZ79" s="14"/>
      <c r="BA79" s="81">
        <v>21</v>
      </c>
      <c r="BB79" s="132" t="str">
        <f>LEFT(VLOOKUP(BA79,'[1]基礎（移動含）'!$B$458:$F$521,5),6)</f>
        <v/>
      </c>
      <c r="BC79" s="134"/>
      <c r="BD79" s="81">
        <v>22</v>
      </c>
      <c r="BE79" s="132" t="str">
        <f>LEFT(VLOOKUP(BD79,'[1]基礎（移動含）'!$B$458:$F$521,5),6)</f>
        <v/>
      </c>
      <c r="BF79" s="134"/>
      <c r="BG79" s="14"/>
      <c r="BH79" s="14"/>
      <c r="BI79" s="81">
        <v>23</v>
      </c>
      <c r="BJ79" s="132" t="str">
        <f>LEFT(VLOOKUP(BI79,'[1]基礎（移動含）'!$B$458:$F$521,5),6)</f>
        <v/>
      </c>
      <c r="BK79" s="134"/>
      <c r="BL79" s="81">
        <v>24</v>
      </c>
      <c r="BM79" s="132" t="str">
        <f>LEFT(VLOOKUP(BL79,'[1]基礎（移動含）'!$B$458:$F$521,5),6)</f>
        <v/>
      </c>
      <c r="BN79" s="134"/>
      <c r="BP79" s="27"/>
      <c r="BQ79" s="171"/>
      <c r="BR79" s="176"/>
      <c r="BS79" s="171"/>
      <c r="BT79" s="171"/>
      <c r="BU79" s="171"/>
      <c r="BV79" s="171"/>
      <c r="BW79" s="171"/>
      <c r="BX79" s="171"/>
      <c r="BY79" s="171"/>
      <c r="BZ79" s="171"/>
      <c r="CA79" s="171"/>
      <c r="CB79" s="171"/>
      <c r="CC79" s="171"/>
      <c r="CD79" s="171"/>
      <c r="CE79" s="171"/>
      <c r="CF79" s="171"/>
      <c r="CG79" s="171"/>
      <c r="CH79" s="171"/>
      <c r="CI79" s="171"/>
      <c r="CJ79" s="171"/>
      <c r="CK79" s="171"/>
      <c r="CL79" s="171"/>
      <c r="CM79" s="171"/>
      <c r="CN79" s="171"/>
      <c r="CO79" s="171"/>
      <c r="CP79" s="62"/>
    </row>
    <row r="80" spans="1:101" ht="9" customHeight="1">
      <c r="A80" s="47"/>
      <c r="B80" s="179"/>
      <c r="C80" s="179"/>
      <c r="F80" s="98">
        <v>13</v>
      </c>
      <c r="G80" s="117"/>
      <c r="H80" s="118"/>
      <c r="I80" s="3"/>
      <c r="J80" s="14"/>
      <c r="K80" s="14"/>
      <c r="L80" s="93">
        <v>31</v>
      </c>
      <c r="M80" s="117"/>
      <c r="N80" s="118"/>
      <c r="O80" s="3"/>
      <c r="P80" s="14"/>
      <c r="Q80" s="14"/>
      <c r="R80" s="93">
        <v>49</v>
      </c>
      <c r="S80" s="117"/>
      <c r="T80" s="118"/>
      <c r="U80" s="3"/>
      <c r="V80" s="3"/>
      <c r="AJ80" s="49"/>
      <c r="AK80" s="172" t="str">
        <f>LEFT(VLOOKUP(AK79,'[1]基礎（移動含）'!$B$458:$L$521,11),6)</f>
        <v/>
      </c>
      <c r="AL80" s="173"/>
      <c r="AM80" s="174"/>
      <c r="AN80" s="172" t="str">
        <f>LEFT(VLOOKUP(AN79,'[1]基礎（移動含）'!$B$458:$L$521,11),6)</f>
        <v/>
      </c>
      <c r="AO80" s="173"/>
      <c r="AP80" s="174"/>
      <c r="AQ80" s="49"/>
      <c r="AR80" s="14"/>
      <c r="AS80" s="119" t="str">
        <f>LEFT(VLOOKUP(AS79,'[1]基礎（移動含）'!$B$458:$L$521,11),6)</f>
        <v/>
      </c>
      <c r="AT80" s="120"/>
      <c r="AU80" s="162"/>
      <c r="AV80" s="119" t="str">
        <f>LEFT(VLOOKUP(AV79,'[1]基礎（移動含）'!$B$458:$L$521,11),6)</f>
        <v/>
      </c>
      <c r="AW80" s="120"/>
      <c r="AX80" s="162"/>
      <c r="AY80" s="14"/>
      <c r="AZ80" s="14"/>
      <c r="BA80" s="119" t="str">
        <f>LEFT(VLOOKUP(BA79,'[1]基礎（移動含）'!$B$458:$L$521,11),6)</f>
        <v/>
      </c>
      <c r="BB80" s="120"/>
      <c r="BC80" s="162"/>
      <c r="BD80" s="119" t="str">
        <f>LEFT(VLOOKUP(BD79,'[1]基礎（移動含）'!$B$458:$L$521,11),6)</f>
        <v/>
      </c>
      <c r="BE80" s="120"/>
      <c r="BF80" s="162"/>
      <c r="BG80" s="14"/>
      <c r="BH80" s="14"/>
      <c r="BI80" s="119" t="str">
        <f>LEFT(VLOOKUP(BI79,'[1]基礎（移動含）'!$B$458:$L$521,11),6)</f>
        <v/>
      </c>
      <c r="BJ80" s="120"/>
      <c r="BK80" s="162"/>
      <c r="BL80" s="119" t="str">
        <f>LEFT(VLOOKUP(BL79,'[1]基礎（移動含）'!$B$458:$L$521,11),6)</f>
        <v/>
      </c>
      <c r="BM80" s="120"/>
      <c r="BN80" s="162"/>
      <c r="BP80" s="27"/>
      <c r="BQ80" s="97">
        <v>1</v>
      </c>
      <c r="BR80" s="97">
        <v>2</v>
      </c>
      <c r="BS80" s="97">
        <v>3</v>
      </c>
      <c r="BT80" s="97">
        <v>4</v>
      </c>
      <c r="BU80" s="97">
        <v>5</v>
      </c>
      <c r="BV80" s="97">
        <v>6</v>
      </c>
      <c r="BW80" s="97">
        <v>7</v>
      </c>
      <c r="BX80" s="97">
        <v>8</v>
      </c>
      <c r="BY80" s="97">
        <v>9</v>
      </c>
      <c r="BZ80" s="97">
        <v>10</v>
      </c>
      <c r="CA80" s="97">
        <v>11</v>
      </c>
      <c r="CB80" s="97">
        <v>12</v>
      </c>
      <c r="CC80" s="97">
        <v>13</v>
      </c>
      <c r="CD80" s="97">
        <v>14</v>
      </c>
      <c r="CE80" s="97">
        <v>15</v>
      </c>
      <c r="CF80" s="97">
        <v>16</v>
      </c>
      <c r="CG80" s="97">
        <v>17</v>
      </c>
      <c r="CH80" s="97">
        <v>18</v>
      </c>
      <c r="CI80" s="97">
        <v>19</v>
      </c>
      <c r="CJ80" s="97">
        <v>20</v>
      </c>
      <c r="CK80" s="27"/>
      <c r="CL80" s="27"/>
      <c r="CM80" s="27"/>
      <c r="CN80" s="27"/>
      <c r="CO80" s="63"/>
    </row>
    <row r="81" spans="1:101" ht="9" customHeight="1">
      <c r="A81" s="47"/>
      <c r="B81" s="179"/>
      <c r="C81" s="179"/>
      <c r="F81" s="127" t="str">
        <f>LEFT(VLOOKUP(F80,'[1]基礎（移動含）'!$B$308:$L$361,11),6)</f>
        <v/>
      </c>
      <c r="G81" s="128"/>
      <c r="H81" s="129"/>
      <c r="I81" s="3"/>
      <c r="J81" s="14"/>
      <c r="K81" s="14"/>
      <c r="L81" s="127" t="str">
        <f>LEFT(VLOOKUP(L80,'[1]基礎（移動含）'!$B$308:$L$361,11),6)</f>
        <v/>
      </c>
      <c r="M81" s="128"/>
      <c r="N81" s="129"/>
      <c r="O81" s="3"/>
      <c r="P81" s="14"/>
      <c r="Q81" s="14"/>
      <c r="R81" s="127" t="str">
        <f>LEFT(VLOOKUP(R80,'[1]基礎（移動含）'!$B$308:$L$361,11),6)</f>
        <v/>
      </c>
      <c r="S81" s="128"/>
      <c r="T81" s="129"/>
      <c r="U81" s="3"/>
      <c r="V81" s="3"/>
      <c r="AJ81" s="49"/>
      <c r="AK81" s="93">
        <v>25</v>
      </c>
      <c r="AL81" s="117" t="str">
        <f>LEFT(VLOOKUP(AK81,'[1]基礎（移動含）'!$B$458:$F$521,5),6)</f>
        <v/>
      </c>
      <c r="AM81" s="118"/>
      <c r="AN81" s="93">
        <v>26</v>
      </c>
      <c r="AO81" s="117" t="str">
        <f>LEFT(VLOOKUP(AN81,'[1]基礎（移動含）'!$B$458:$F$521,5),6)</f>
        <v/>
      </c>
      <c r="AP81" s="118"/>
      <c r="AQ81" s="49"/>
      <c r="AR81" s="14"/>
      <c r="AS81" s="81">
        <v>27</v>
      </c>
      <c r="AT81" s="132" t="str">
        <f>LEFT(VLOOKUP(AS81,'[1]基礎（移動含）'!$B$458:$F$521,5),6)</f>
        <v/>
      </c>
      <c r="AU81" s="134"/>
      <c r="AV81" s="81">
        <v>28</v>
      </c>
      <c r="AW81" s="132" t="str">
        <f>LEFT(VLOOKUP(AV81,'[1]基礎（移動含）'!$B$458:$F$521,5),6)</f>
        <v/>
      </c>
      <c r="AX81" s="134"/>
      <c r="AY81" s="14"/>
      <c r="AZ81" s="14"/>
      <c r="BA81" s="81">
        <v>29</v>
      </c>
      <c r="BB81" s="132" t="str">
        <f>LEFT(VLOOKUP(BA81,'[1]基礎（移動含）'!$B$458:$F$521,5),6)</f>
        <v/>
      </c>
      <c r="BC81" s="134"/>
      <c r="BD81" s="81">
        <v>30</v>
      </c>
      <c r="BE81" s="132" t="str">
        <f>LEFT(VLOOKUP(BD81,'[1]基礎（移動含）'!$B$458:$F$521,5),6)</f>
        <v/>
      </c>
      <c r="BF81" s="134"/>
      <c r="BG81" s="14"/>
      <c r="BH81" s="14"/>
      <c r="BI81" s="81">
        <v>31</v>
      </c>
      <c r="BJ81" s="132"/>
      <c r="BK81" s="134"/>
      <c r="BL81" s="81">
        <v>32</v>
      </c>
      <c r="BM81" s="132" t="str">
        <f>LEFT(VLOOKUP(BL81,'[1]基礎（移動含）'!$B$458:$F$521,5),6)</f>
        <v/>
      </c>
      <c r="BN81" s="134"/>
      <c r="BP81" s="27"/>
      <c r="BQ81" s="170" t="str">
        <f>LEFT(VLOOKUP(BQ80,'[1]基礎（移動含）'!$B$576:$L$621,11),6)</f>
        <v/>
      </c>
      <c r="BR81" s="170" t="str">
        <f>LEFT(VLOOKUP(BR80,'[1]基礎（移動含）'!$B$577:$L$621,11),6)</f>
        <v/>
      </c>
      <c r="BS81" s="170" t="str">
        <f>LEFT(VLOOKUP(BS80,'[1]基礎（移動含）'!$B$577:$L$621,11),6)</f>
        <v/>
      </c>
      <c r="BT81" s="170" t="str">
        <f>LEFT(VLOOKUP(BT80,'[1]基礎（移動含）'!$B$577:$L$621,11),6)</f>
        <v/>
      </c>
      <c r="BU81" s="170" t="str">
        <f>LEFT(VLOOKUP(BU80,'[1]基礎（移動含）'!$B$577:$L$621,11),6)</f>
        <v/>
      </c>
      <c r="BV81" s="170" t="str">
        <f>LEFT(VLOOKUP(BV80,'[1]基礎（移動含）'!$B$577:$L$621,11),6)</f>
        <v/>
      </c>
      <c r="BW81" s="170" t="str">
        <f>LEFT(VLOOKUP(BW80,'[1]基礎（移動含）'!$B$577:$L$621,11),6)</f>
        <v/>
      </c>
      <c r="BX81" s="170" t="str">
        <f>LEFT(VLOOKUP(BX80,'[1]基礎（移動含）'!$B$577:$L$621,11),6)</f>
        <v/>
      </c>
      <c r="BY81" s="170" t="str">
        <f>LEFT(VLOOKUP(BY80,'[1]基礎（移動含）'!$B$577:$L$621,11),6)</f>
        <v/>
      </c>
      <c r="BZ81" s="170" t="str">
        <f>LEFT(VLOOKUP(BZ80,'[1]基礎（移動含）'!$B$577:$L$621,11),6)</f>
        <v/>
      </c>
      <c r="CA81" s="170" t="str">
        <f>LEFT(VLOOKUP(CA80,'[1]基礎（移動含）'!$B$577:$L$621,11),6)</f>
        <v/>
      </c>
      <c r="CB81" s="170" t="str">
        <f>LEFT(VLOOKUP(CB80,'[1]基礎（移動含）'!$B$577:$L$621,11),6)</f>
        <v/>
      </c>
      <c r="CC81" s="170" t="str">
        <f>LEFT(VLOOKUP(CC80,'[1]基礎（移動含）'!$B$577:$L$621,11),6)</f>
        <v/>
      </c>
      <c r="CD81" s="170" t="str">
        <f>LEFT(VLOOKUP(CD80,'[1]基礎（移動含）'!$B$577:$L$621,11),6)</f>
        <v/>
      </c>
      <c r="CE81" s="170" t="str">
        <f>LEFT(VLOOKUP(CE80,'[1]基礎（移動含）'!$B$577:$L$621,11),6)</f>
        <v/>
      </c>
      <c r="CF81" s="170" t="str">
        <f>LEFT(VLOOKUP(CF80,'[1]基礎（移動含）'!$B$577:$L$621,11),6)</f>
        <v/>
      </c>
      <c r="CG81" s="170" t="str">
        <f>LEFT(VLOOKUP(CG80,'[1]基礎（移動含）'!$B$577:$L$621,11),6)</f>
        <v/>
      </c>
      <c r="CH81" s="170" t="str">
        <f>LEFT(VLOOKUP(CH80,'[1]基礎（移動含）'!$B$577:$L$621,11),6)</f>
        <v/>
      </c>
      <c r="CI81" s="170" t="str">
        <f>LEFT(VLOOKUP(CI80,'[1]基礎（移動含）'!$B$577:$L$621,11),6)</f>
        <v/>
      </c>
      <c r="CJ81" s="170" t="str">
        <f>LEFT(VLOOKUP(CJ80,'[1]基礎（移動含）'!$B$577:$L$621,11),6)</f>
        <v/>
      </c>
      <c r="CK81" s="27"/>
      <c r="CL81" s="27"/>
      <c r="CM81" s="27"/>
      <c r="CN81" s="63"/>
      <c r="CO81" s="27"/>
    </row>
    <row r="82" spans="1:101" ht="9" customHeight="1" thickBot="1">
      <c r="A82" s="47"/>
      <c r="B82" s="179"/>
      <c r="C82" s="179"/>
      <c r="F82" s="98">
        <v>14</v>
      </c>
      <c r="G82" s="117"/>
      <c r="H82" s="118"/>
      <c r="I82" s="3"/>
      <c r="J82" s="14"/>
      <c r="K82" s="14"/>
      <c r="L82" s="93">
        <v>32</v>
      </c>
      <c r="M82" s="117"/>
      <c r="N82" s="118"/>
      <c r="O82" s="3"/>
      <c r="P82" s="14"/>
      <c r="Q82" s="14"/>
      <c r="R82" s="93">
        <v>50</v>
      </c>
      <c r="S82" s="117"/>
      <c r="T82" s="118"/>
      <c r="U82" s="61"/>
      <c r="V82" s="3"/>
      <c r="AJ82" s="49"/>
      <c r="AK82" s="172" t="str">
        <f>LEFT(VLOOKUP(AK81,'[1]基礎（移動含）'!$B$458:$L$521,11),6)</f>
        <v/>
      </c>
      <c r="AL82" s="173"/>
      <c r="AM82" s="174"/>
      <c r="AN82" s="172" t="str">
        <f>LEFT(VLOOKUP(AN81,'[1]基礎（移動含）'!$B$458:$L$521,11),6)</f>
        <v/>
      </c>
      <c r="AO82" s="173"/>
      <c r="AP82" s="174"/>
      <c r="AQ82" s="49"/>
      <c r="AR82" s="14"/>
      <c r="AS82" s="119" t="str">
        <f>LEFT(VLOOKUP(AS81,'[1]基礎（移動含）'!$B$458:$L$521,11),6)</f>
        <v/>
      </c>
      <c r="AT82" s="120"/>
      <c r="AU82" s="162"/>
      <c r="AV82" s="119" t="str">
        <f>LEFT(VLOOKUP(AV81,'[1]基礎（移動含）'!$B$458:$L$521,11),6)</f>
        <v/>
      </c>
      <c r="AW82" s="120"/>
      <c r="AX82" s="162"/>
      <c r="AY82" s="14"/>
      <c r="AZ82" s="14"/>
      <c r="BA82" s="119" t="str">
        <f>LEFT(VLOOKUP(BA81,'[1]基礎（移動含）'!$B$458:$L$521,11),6)</f>
        <v/>
      </c>
      <c r="BB82" s="120"/>
      <c r="BC82" s="162"/>
      <c r="BD82" s="119" t="str">
        <f>LEFT(VLOOKUP(BD81,'[1]基礎（移動含）'!$B$458:$L$521,11),6)</f>
        <v/>
      </c>
      <c r="BE82" s="120"/>
      <c r="BF82" s="162"/>
      <c r="BG82" s="14"/>
      <c r="BH82" s="14"/>
      <c r="BI82" s="169" t="str">
        <f>LEFT(VLOOKUP(BI81,'[1]基礎（移動含）'!$B$458:$L$521,11),6)</f>
        <v/>
      </c>
      <c r="BJ82" s="144"/>
      <c r="BK82" s="145"/>
      <c r="BL82" s="119" t="str">
        <f>LEFT(VLOOKUP(BL81,'[1]基礎（移動含）'!$B$458:$L$521,11),6)</f>
        <v/>
      </c>
      <c r="BM82" s="120"/>
      <c r="BN82" s="162"/>
      <c r="BP82" s="27"/>
      <c r="BQ82" s="171"/>
      <c r="BR82" s="171"/>
      <c r="BS82" s="171"/>
      <c r="BT82" s="171"/>
      <c r="BU82" s="171"/>
      <c r="BV82" s="171"/>
      <c r="BW82" s="171"/>
      <c r="BX82" s="171"/>
      <c r="BY82" s="171"/>
      <c r="BZ82" s="171"/>
      <c r="CA82" s="171"/>
      <c r="CB82" s="171"/>
      <c r="CC82" s="171"/>
      <c r="CD82" s="171"/>
      <c r="CE82" s="171"/>
      <c r="CF82" s="171"/>
      <c r="CG82" s="171"/>
      <c r="CH82" s="171"/>
      <c r="CI82" s="171"/>
      <c r="CJ82" s="171"/>
      <c r="CK82" s="27"/>
      <c r="CL82" s="27"/>
      <c r="CM82" s="63"/>
      <c r="CN82" s="27"/>
      <c r="CO82" s="27"/>
    </row>
    <row r="83" spans="1:101" ht="9" customHeight="1" thickTop="1">
      <c r="A83" s="47"/>
      <c r="B83" s="179"/>
      <c r="C83" s="179"/>
      <c r="F83" s="127" t="str">
        <f>LEFT(VLOOKUP(F82,'[1]基礎（移動含）'!$B$308:$L$361,11),6)</f>
        <v/>
      </c>
      <c r="G83" s="128"/>
      <c r="H83" s="129"/>
      <c r="I83" s="3"/>
      <c r="J83" s="14"/>
      <c r="K83" s="14"/>
      <c r="L83" s="127" t="str">
        <f>LEFT(VLOOKUP(L82,'[1]基礎（移動含）'!$B$308:$L$361,11),6)</f>
        <v/>
      </c>
      <c r="M83" s="128"/>
      <c r="N83" s="129"/>
      <c r="O83" s="3"/>
      <c r="P83" s="14"/>
      <c r="Q83" s="14"/>
      <c r="R83" s="127" t="str">
        <f>LEFT(VLOOKUP(R82,'[1]基礎（移動含）'!$B$308:$L$361,11),6)</f>
        <v/>
      </c>
      <c r="S83" s="128"/>
      <c r="T83" s="129"/>
      <c r="U83" s="61"/>
      <c r="V83" s="3"/>
      <c r="AJ83" s="49"/>
      <c r="AK83" s="79">
        <v>33</v>
      </c>
      <c r="AL83" s="167" t="str">
        <f>LEFT(VLOOKUP(AK83,'[1]基礎（移動含）'!$B$458:$F$521,5),6)</f>
        <v/>
      </c>
      <c r="AM83" s="156"/>
      <c r="AN83" s="80">
        <v>34</v>
      </c>
      <c r="AO83" s="167" t="str">
        <f>LEFT(VLOOKUP(AN83,'[1]基礎（移動含）'!$B$458:$F$521,5),6)</f>
        <v/>
      </c>
      <c r="AP83" s="168"/>
      <c r="AQ83" s="49"/>
      <c r="AR83" s="14"/>
      <c r="AS83" s="81">
        <v>35</v>
      </c>
      <c r="AT83" s="132" t="str">
        <f>LEFT(VLOOKUP(AS83,'[1]基礎（移動含）'!$B$458:$F$521,5),6)</f>
        <v/>
      </c>
      <c r="AU83" s="134"/>
      <c r="AV83" s="81">
        <v>36</v>
      </c>
      <c r="AW83" s="132" t="str">
        <f>LEFT(VLOOKUP(AV83,'[1]基礎（移動含）'!$B$458:$F$521,5),6)</f>
        <v/>
      </c>
      <c r="AX83" s="134"/>
      <c r="AY83" s="14"/>
      <c r="AZ83" s="14"/>
      <c r="BA83" s="81">
        <v>37</v>
      </c>
      <c r="BB83" s="132" t="str">
        <f>LEFT(VLOOKUP(BA83,'[1]基礎（移動含）'!$B$458:$F$521,5),6)</f>
        <v/>
      </c>
      <c r="BC83" s="134"/>
      <c r="BD83" s="81">
        <v>38</v>
      </c>
      <c r="BE83" s="132" t="str">
        <f>LEFT(VLOOKUP(BD83,'[1]基礎（移動含）'!$B$458:$F$521,5),6)</f>
        <v/>
      </c>
      <c r="BF83" s="134"/>
      <c r="BG83" s="14"/>
      <c r="BH83" s="14"/>
      <c r="BI83" s="81">
        <v>39</v>
      </c>
      <c r="BJ83" s="132" t="str">
        <f>LEFT(VLOOKUP(BI83,'[1]基礎（移動含）'!$B$458:$F$521,5),6)</f>
        <v/>
      </c>
      <c r="BK83" s="134"/>
      <c r="BL83" s="81">
        <v>40</v>
      </c>
      <c r="BM83" s="132" t="str">
        <f>LEFT(VLOOKUP(BL83,'[1]基礎（移動含）'!$B$458:$F$521,5),6)</f>
        <v/>
      </c>
      <c r="BN83" s="134"/>
      <c r="BP83" s="27"/>
      <c r="BQ83" s="171"/>
      <c r="BR83" s="171"/>
      <c r="BS83" s="171"/>
      <c r="BT83" s="171"/>
      <c r="BU83" s="171"/>
      <c r="BV83" s="171"/>
      <c r="BW83" s="171"/>
      <c r="BX83" s="171"/>
      <c r="BY83" s="171"/>
      <c r="BZ83" s="171"/>
      <c r="CA83" s="171"/>
      <c r="CB83" s="171"/>
      <c r="CC83" s="171"/>
      <c r="CD83" s="171"/>
      <c r="CE83" s="171"/>
      <c r="CF83" s="171"/>
      <c r="CG83" s="171"/>
      <c r="CH83" s="171"/>
      <c r="CI83" s="171"/>
      <c r="CJ83" s="171"/>
      <c r="CK83" s="27"/>
      <c r="CL83" s="63"/>
      <c r="CM83" s="27"/>
      <c r="CN83" s="27"/>
      <c r="CO83" s="27"/>
    </row>
    <row r="84" spans="1:101" ht="9" customHeight="1" thickBot="1">
      <c r="A84" s="47"/>
      <c r="B84" s="179"/>
      <c r="C84" s="179"/>
      <c r="F84" s="98">
        <v>15</v>
      </c>
      <c r="G84" s="117"/>
      <c r="H84" s="118"/>
      <c r="I84" s="3"/>
      <c r="J84" s="14"/>
      <c r="K84" s="14"/>
      <c r="L84" s="93">
        <v>33</v>
      </c>
      <c r="M84" s="117"/>
      <c r="N84" s="118"/>
      <c r="O84" s="3"/>
      <c r="P84" s="14"/>
      <c r="Q84" s="14"/>
      <c r="R84" s="93">
        <v>51</v>
      </c>
      <c r="S84" s="117"/>
      <c r="T84" s="118"/>
      <c r="U84" s="61"/>
      <c r="V84" s="3"/>
      <c r="AJ84" s="49"/>
      <c r="AK84" s="119" t="str">
        <f>LEFT(VLOOKUP(AK83,'[1]基礎（移動含）'!$B$458:$L$521,11),6)</f>
        <v/>
      </c>
      <c r="AL84" s="120"/>
      <c r="AM84" s="121"/>
      <c r="AN84" s="143" t="str">
        <f>LEFT(VLOOKUP(AN83,'[1]基礎（移動含）'!$B$458:$L$521,11),6)</f>
        <v/>
      </c>
      <c r="AO84" s="144"/>
      <c r="AP84" s="145"/>
      <c r="AQ84" s="49"/>
      <c r="AR84" s="49"/>
      <c r="AS84" s="169" t="str">
        <f>LEFT(VLOOKUP(AS83,'[1]基礎（移動含）'!$B$458:$L$521,11),6)</f>
        <v/>
      </c>
      <c r="AT84" s="144"/>
      <c r="AU84" s="145"/>
      <c r="AV84" s="169" t="str">
        <f>LEFT(VLOOKUP(AV83,'[1]基礎（移動含）'!$B$458:$L$521,11),6)</f>
        <v/>
      </c>
      <c r="AW84" s="144"/>
      <c r="AX84" s="145"/>
      <c r="AY84" s="49"/>
      <c r="AZ84" s="49"/>
      <c r="BA84" s="126" t="str">
        <f>LEFT(VLOOKUP(BA83,'[1]基礎（移動含）'!$B$458:$L$521,11),6)</f>
        <v/>
      </c>
      <c r="BB84" s="124"/>
      <c r="BC84" s="125"/>
      <c r="BD84" s="126" t="str">
        <f>LEFT(VLOOKUP(BD83,'[1]基礎（移動含）'!$B$458:$L$521,11),6)</f>
        <v/>
      </c>
      <c r="BE84" s="124"/>
      <c r="BF84" s="125"/>
      <c r="BG84" s="49"/>
      <c r="BH84" s="49"/>
      <c r="BI84" s="126" t="str">
        <f>LEFT(VLOOKUP(BI83,'[1]基礎（移動含）'!$B$458:$L$521,11),6)</f>
        <v/>
      </c>
      <c r="BJ84" s="124"/>
      <c r="BK84" s="125"/>
      <c r="BL84" s="169" t="str">
        <f>LEFT(VLOOKUP(BL83,'[1]基礎（移動含）'!$B$458:$L$521,11),6)</f>
        <v/>
      </c>
      <c r="BM84" s="144"/>
      <c r="BN84" s="145"/>
      <c r="BP84" s="27"/>
      <c r="BQ84" s="164"/>
      <c r="BR84" s="164"/>
      <c r="BS84" s="164"/>
      <c r="BT84" s="164"/>
      <c r="BU84" s="164"/>
      <c r="BV84" s="164"/>
      <c r="BW84" s="164"/>
      <c r="BX84" s="164"/>
      <c r="BY84" s="164"/>
      <c r="BZ84" s="164"/>
      <c r="CA84" s="164"/>
      <c r="CB84" s="164"/>
      <c r="CC84" s="164"/>
      <c r="CD84" s="164"/>
      <c r="CE84" s="164"/>
      <c r="CF84" s="164"/>
      <c r="CG84" s="164"/>
      <c r="CH84" s="164"/>
      <c r="CI84" s="164" t="str">
        <f>LEFT(VLOOKUP(CI80,'[1]基礎（移動含）'!$B$577:$F$621,5),6)</f>
        <v/>
      </c>
      <c r="CJ84" s="164" t="str">
        <f>LEFT(VLOOKUP(CJ80,'[1]基礎（移動含）'!$B$577:$F$621,5),6)</f>
        <v/>
      </c>
      <c r="CK84" s="64"/>
      <c r="CL84" s="64"/>
      <c r="CM84" s="64"/>
      <c r="CN84" s="64"/>
      <c r="CO84" s="64"/>
    </row>
    <row r="85" spans="1:101" ht="9" customHeight="1" thickTop="1">
      <c r="A85" s="47"/>
      <c r="B85" s="179"/>
      <c r="C85" s="179"/>
      <c r="F85" s="127" t="str">
        <f>LEFT(VLOOKUP(F84,'[1]基礎（移動含）'!$B$308:$L$361,11),6)</f>
        <v/>
      </c>
      <c r="G85" s="128"/>
      <c r="H85" s="129"/>
      <c r="I85" s="3"/>
      <c r="J85" s="14"/>
      <c r="K85" s="14"/>
      <c r="L85" s="127" t="str">
        <f>LEFT(VLOOKUP(L84,'[1]基礎（移動含）'!$B$308:$L$361,11),6)</f>
        <v/>
      </c>
      <c r="M85" s="128"/>
      <c r="N85" s="129"/>
      <c r="O85" s="3"/>
      <c r="P85" s="14"/>
      <c r="Q85" s="14"/>
      <c r="R85" s="127" t="str">
        <f>LEFT(VLOOKUP(R84,'[1]基礎（移動含）'!$B$308:$L$361,11),6)</f>
        <v/>
      </c>
      <c r="S85" s="128"/>
      <c r="T85" s="129"/>
      <c r="U85" s="61"/>
      <c r="V85" s="3"/>
      <c r="AF85" s="68">
        <v>3</v>
      </c>
      <c r="AG85" s="5" t="s">
        <v>22</v>
      </c>
      <c r="AH85" s="66">
        <v>61</v>
      </c>
      <c r="AJ85" s="49"/>
      <c r="AK85" s="81">
        <v>41</v>
      </c>
      <c r="AL85" s="132" t="str">
        <f>LEFT(VLOOKUP(AK85,'[1]基礎（移動含）'!$B$458:$F$521,5),6)</f>
        <v/>
      </c>
      <c r="AM85" s="132"/>
      <c r="AN85" s="15">
        <v>42</v>
      </c>
      <c r="AO85" s="132" t="str">
        <f>LEFT(VLOOKUP(AN85,'[1]基礎（移動含）'!$B$458:$F$521,5),6)</f>
        <v/>
      </c>
      <c r="AP85" s="134"/>
      <c r="AQ85" s="49"/>
      <c r="AR85" s="14"/>
      <c r="AS85" s="81">
        <v>43</v>
      </c>
      <c r="AT85" s="134" t="str">
        <f>LEFT(VLOOKUP(AS85,'[1]基礎（移動含）'!$B$458:$F$521,5),6)</f>
        <v/>
      </c>
      <c r="AU85" s="166"/>
      <c r="AV85" s="81">
        <v>44</v>
      </c>
      <c r="AW85" s="134" t="str">
        <f>LEFT(VLOOKUP(AV85,'[1]基礎（移動含）'!$B$458:$F$521,5),6)</f>
        <v/>
      </c>
      <c r="AX85" s="166"/>
      <c r="AY85" s="14"/>
      <c r="AZ85" s="14"/>
      <c r="BA85" s="79">
        <v>45</v>
      </c>
      <c r="BB85" s="167" t="str">
        <f>LEFT(VLOOKUP(BA85,'[1]基礎（移動含）'!$B$458:$F$521,5),6)</f>
        <v/>
      </c>
      <c r="BC85" s="156"/>
      <c r="BD85" s="80">
        <v>46</v>
      </c>
      <c r="BE85" s="167" t="str">
        <f>LEFT(VLOOKUP(BD85,'[1]基礎（移動含）'!$B$458:$F$521,5),6)</f>
        <v/>
      </c>
      <c r="BF85" s="168"/>
      <c r="BG85" s="14"/>
      <c r="BH85" s="14"/>
      <c r="BI85" s="90">
        <v>47</v>
      </c>
      <c r="BJ85" s="146" t="str">
        <f>LEFT(VLOOKUP(BI85,'[1]基礎（移動含）'!$B$458:$F$521,5),6)</f>
        <v/>
      </c>
      <c r="BK85" s="146"/>
      <c r="BL85" s="80">
        <v>48</v>
      </c>
      <c r="BM85" s="167" t="str">
        <f>LEFT(VLOOKUP(BL85,'[1]基礎（移動含）'!$B$458:$F$521,5),6)</f>
        <v/>
      </c>
      <c r="BN85" s="168"/>
      <c r="BP85" s="27"/>
      <c r="BQ85" s="165"/>
      <c r="BR85" s="165"/>
      <c r="BS85" s="165"/>
      <c r="BT85" s="165"/>
      <c r="BU85" s="165"/>
      <c r="BV85" s="165"/>
      <c r="BW85" s="165"/>
      <c r="BX85" s="165"/>
      <c r="BY85" s="165"/>
      <c r="BZ85" s="165"/>
      <c r="CA85" s="165"/>
      <c r="CB85" s="165"/>
      <c r="CC85" s="165"/>
      <c r="CD85" s="165"/>
      <c r="CE85" s="165"/>
      <c r="CF85" s="165"/>
      <c r="CG85" s="165"/>
      <c r="CH85" s="165"/>
      <c r="CI85" s="165"/>
      <c r="CJ85" s="165"/>
      <c r="CK85" s="64"/>
      <c r="CL85" s="64"/>
      <c r="CM85" s="64"/>
      <c r="CN85" s="64"/>
      <c r="CO85" s="64"/>
    </row>
    <row r="86" spans="1:101" ht="9" customHeight="1" thickBot="1">
      <c r="A86" s="47"/>
      <c r="B86" s="179"/>
      <c r="C86" s="179"/>
      <c r="F86" s="98">
        <v>16</v>
      </c>
      <c r="G86" s="117"/>
      <c r="H86" s="118"/>
      <c r="I86" s="3"/>
      <c r="J86" s="14"/>
      <c r="K86" s="14"/>
      <c r="L86" s="93">
        <v>34</v>
      </c>
      <c r="M86" s="117"/>
      <c r="N86" s="118"/>
      <c r="O86" s="3"/>
      <c r="P86" s="14"/>
      <c r="Q86" s="14"/>
      <c r="R86" s="93">
        <v>52</v>
      </c>
      <c r="S86" s="117"/>
      <c r="T86" s="118"/>
      <c r="U86" s="61"/>
      <c r="V86" s="3"/>
      <c r="AJ86" s="49"/>
      <c r="AK86" s="159" t="str">
        <f>LEFT(VLOOKUP(AK85,'[1]基礎（移動含）'!$B$458:$L$521,11),6)</f>
        <v/>
      </c>
      <c r="AL86" s="160"/>
      <c r="AM86" s="160"/>
      <c r="AN86" s="161" t="str">
        <f>LEFT(VLOOKUP(AN85,'[1]基礎（移動含）'!$B$458:$L$521,11),6)</f>
        <v/>
      </c>
      <c r="AO86" s="120"/>
      <c r="AP86" s="162"/>
      <c r="AQ86" s="49"/>
      <c r="AR86" s="49"/>
      <c r="AS86" s="163" t="str">
        <f>LEFT(VLOOKUP(AS85,'[1]基礎（移動含）'!$B$458:$L$521,11),6)</f>
        <v/>
      </c>
      <c r="AT86" s="163"/>
      <c r="AU86" s="163"/>
      <c r="AV86" s="163" t="str">
        <f>LEFT(VLOOKUP(AV85,'[1]基礎（移動含）'!$B$458:$L$521,11),6)</f>
        <v/>
      </c>
      <c r="AW86" s="163"/>
      <c r="AX86" s="163"/>
      <c r="AY86" s="49"/>
      <c r="AZ86" s="49"/>
      <c r="BA86" s="119" t="str">
        <f>LEFT(VLOOKUP(BA85,'[1]基礎（移動含）'!$B$458:$L$521,11),6)</f>
        <v/>
      </c>
      <c r="BB86" s="120"/>
      <c r="BC86" s="121"/>
      <c r="BD86" s="161" t="str">
        <f>LEFT(VLOOKUP(BD85,'[1]基礎（移動含）'!$B$458:$L$521,11),6)</f>
        <v/>
      </c>
      <c r="BE86" s="120"/>
      <c r="BF86" s="162"/>
      <c r="BG86" s="49"/>
      <c r="BH86" s="49"/>
      <c r="BI86" s="119" t="str">
        <f>LEFT(VLOOKUP(BI85,'[1]基礎（移動含）'!$B$458:$L$521,11),6)</f>
        <v/>
      </c>
      <c r="BJ86" s="120"/>
      <c r="BK86" s="120"/>
      <c r="BL86" s="161" t="str">
        <f>LEFT(VLOOKUP(BL85,'[1]基礎（移動含）'!$B$458:$L$521,11),6)</f>
        <v/>
      </c>
      <c r="BM86" s="120"/>
      <c r="BN86" s="162"/>
      <c r="BP86" s="27"/>
      <c r="BQ86" s="165"/>
      <c r="BR86" s="165"/>
      <c r="BS86" s="165"/>
      <c r="BT86" s="165"/>
      <c r="BU86" s="165"/>
      <c r="BV86" s="165"/>
      <c r="BW86" s="165"/>
      <c r="BX86" s="165"/>
      <c r="BY86" s="165"/>
      <c r="BZ86" s="165"/>
      <c r="CA86" s="165"/>
      <c r="CB86" s="165"/>
      <c r="CC86" s="165"/>
      <c r="CD86" s="165"/>
      <c r="CE86" s="165"/>
      <c r="CF86" s="165"/>
      <c r="CG86" s="165"/>
      <c r="CH86" s="165"/>
      <c r="CI86" s="165"/>
      <c r="CJ86" s="165"/>
      <c r="CK86" s="64"/>
      <c r="CL86" s="64"/>
      <c r="CM86" s="64"/>
      <c r="CN86" s="64"/>
      <c r="CO86" s="64"/>
    </row>
    <row r="87" spans="1:101" ht="9" customHeight="1" thickTop="1">
      <c r="A87" s="47"/>
      <c r="B87" s="179"/>
      <c r="C87" s="179"/>
      <c r="F87" s="127" t="str">
        <f>LEFT(VLOOKUP(F86,'[1]基礎（移動含）'!$B$308:$L$361,11),6)</f>
        <v/>
      </c>
      <c r="G87" s="128"/>
      <c r="H87" s="129"/>
      <c r="I87" s="3"/>
      <c r="J87" s="14"/>
      <c r="K87" s="14"/>
      <c r="L87" s="127" t="str">
        <f>LEFT(VLOOKUP(L86,'[1]基礎（移動含）'!$B$308:$L$361,11),6)</f>
        <v/>
      </c>
      <c r="M87" s="128"/>
      <c r="N87" s="129"/>
      <c r="O87" s="3"/>
      <c r="P87" s="14"/>
      <c r="Q87" s="14"/>
      <c r="R87" s="127" t="str">
        <f>LEFT(VLOOKUP(R86,'[1]基礎（移動含）'!$B$308:$L$361,11),6)</f>
        <v/>
      </c>
      <c r="S87" s="128"/>
      <c r="T87" s="129"/>
      <c r="U87" s="61"/>
      <c r="V87" s="3"/>
      <c r="AJ87" s="49"/>
      <c r="AK87" s="79">
        <v>49</v>
      </c>
      <c r="AL87" s="156" t="str">
        <f>LEFT(VLOOKUP(AK87,'[1]基礎（移動含）'!$B$458:$F$521,5),6)</f>
        <v/>
      </c>
      <c r="AM87" s="157"/>
      <c r="AN87" s="81">
        <v>50</v>
      </c>
      <c r="AO87" s="133" t="str">
        <f>LEFT(VLOOKUP(AN87,'[1]基礎（移動含）'!$B$458:$F$521,5),6)</f>
        <v/>
      </c>
      <c r="AP87" s="158"/>
      <c r="AQ87" s="49"/>
      <c r="AR87" s="14"/>
      <c r="AS87" s="90">
        <v>51</v>
      </c>
      <c r="AT87" s="146" t="str">
        <f>LEFT(VLOOKUP(AS87,'[1]基礎（移動含）'!$B$458:$F$521,5),6)</f>
        <v/>
      </c>
      <c r="AU87" s="147"/>
      <c r="AV87" s="88">
        <v>52</v>
      </c>
      <c r="AW87" s="146" t="str">
        <f>LEFT(VLOOKUP(AV87,'[1]基礎（移動含）'!$B$458:$F$521,5),6)</f>
        <v/>
      </c>
      <c r="AX87" s="148"/>
      <c r="AY87" s="14"/>
      <c r="AZ87" s="14"/>
      <c r="BA87" s="81">
        <v>53</v>
      </c>
      <c r="BB87" s="132" t="str">
        <f>LEFT(VLOOKUP(BA87,'[1]基礎（移動含）'!$B$458:$F$521,5),6)</f>
        <v/>
      </c>
      <c r="BC87" s="133"/>
      <c r="BD87" s="15">
        <v>54</v>
      </c>
      <c r="BE87" s="132" t="str">
        <f>LEFT(VLOOKUP(BD87,'[1]基礎（移動含）'!$B$458:$F$521,5),6)</f>
        <v/>
      </c>
      <c r="BF87" s="134"/>
      <c r="BG87" s="14"/>
      <c r="BH87" s="14"/>
      <c r="BI87" s="81">
        <v>55</v>
      </c>
      <c r="BJ87" s="132" t="str">
        <f>LEFT(VLOOKUP(BI87,'[1]基礎（移動含）'!$B$458:$F$521,5),6)</f>
        <v/>
      </c>
      <c r="BK87" s="132"/>
      <c r="BL87" s="15">
        <v>56</v>
      </c>
      <c r="BM87" s="132" t="str">
        <f>LEFT(VLOOKUP(BL87,'[1]基礎（移動含）'!$B$458:$F$521,5),6)</f>
        <v/>
      </c>
      <c r="BN87" s="134"/>
      <c r="CH87" s="62"/>
    </row>
    <row r="88" spans="1:101" ht="9" customHeight="1" thickBot="1">
      <c r="A88" s="47"/>
      <c r="B88" s="179"/>
      <c r="C88" s="179"/>
      <c r="F88" s="98">
        <v>17</v>
      </c>
      <c r="G88" s="117"/>
      <c r="H88" s="118"/>
      <c r="I88" s="3"/>
      <c r="J88" s="14"/>
      <c r="K88" s="14"/>
      <c r="L88" s="93">
        <v>35</v>
      </c>
      <c r="M88" s="117"/>
      <c r="N88" s="118"/>
      <c r="O88" s="3"/>
      <c r="P88" s="14"/>
      <c r="Q88" s="14"/>
      <c r="R88" s="93">
        <v>53</v>
      </c>
      <c r="S88" s="117"/>
      <c r="T88" s="118"/>
      <c r="U88" s="3"/>
      <c r="V88" s="3"/>
      <c r="AJ88" s="49"/>
      <c r="AK88" s="149" t="str">
        <f>LEFT(VLOOKUP(AK87,'[1]基礎（移動含）'!$B$458:$L$521,11),6)</f>
        <v/>
      </c>
      <c r="AL88" s="150"/>
      <c r="AM88" s="141"/>
      <c r="AN88" s="151" t="str">
        <f>LEFT(VLOOKUP(AN87,'[1]基礎（移動含）'!$B$458:$L$521,11),6)</f>
        <v/>
      </c>
      <c r="AO88" s="152"/>
      <c r="AP88" s="153"/>
      <c r="AQ88" s="49"/>
      <c r="AR88" s="14"/>
      <c r="AS88" s="154" t="str">
        <f>LEFT(VLOOKUP(AS87,'[1]基礎（移動含）'!$B$458:$L$521,11),6)</f>
        <v/>
      </c>
      <c r="AT88" s="136"/>
      <c r="AU88" s="155"/>
      <c r="AV88" s="135" t="str">
        <f>LEFT(VLOOKUP(AV87,'[1]基礎（移動含）'!$B$458:$L$521,11),6)</f>
        <v/>
      </c>
      <c r="AW88" s="136"/>
      <c r="AX88" s="137"/>
      <c r="AY88" s="14"/>
      <c r="AZ88" s="14"/>
      <c r="BA88" s="138" t="str">
        <f>LEFT(VLOOKUP(BA87,'[1]基礎（移動含）'!$B$458:$L$521,11),6)</f>
        <v/>
      </c>
      <c r="BB88" s="139"/>
      <c r="BC88" s="140"/>
      <c r="BD88" s="141" t="str">
        <f>LEFT(VLOOKUP(BD87,'[1]基礎（移動含）'!$B$458:$L$521,11),6)</f>
        <v/>
      </c>
      <c r="BE88" s="139"/>
      <c r="BF88" s="142"/>
      <c r="BG88" s="49"/>
      <c r="BH88" s="49"/>
      <c r="BI88" s="119" t="str">
        <f>LEFT(VLOOKUP(BI87,'[1]基礎（移動含）'!$B$458:$L$521,11),6)</f>
        <v/>
      </c>
      <c r="BJ88" s="120"/>
      <c r="BK88" s="120"/>
      <c r="BL88" s="143" t="str">
        <f>LEFT(VLOOKUP(BL87,'[1]基礎（移動含）'!$B$458:$L$521,11),6)</f>
        <v/>
      </c>
      <c r="BM88" s="144"/>
      <c r="BN88" s="145"/>
      <c r="CG88" s="62"/>
    </row>
    <row r="89" spans="1:101" ht="9" customHeight="1" thickTop="1">
      <c r="F89" s="127" t="str">
        <f>LEFT(VLOOKUP(F88,'[1]基礎（移動含）'!$B$308:$L$361,11),6)</f>
        <v/>
      </c>
      <c r="G89" s="128"/>
      <c r="H89" s="129"/>
      <c r="I89" s="3"/>
      <c r="J89" s="20"/>
      <c r="K89" s="20"/>
      <c r="L89" s="127" t="str">
        <f>LEFT(VLOOKUP(L88,'[1]基礎（移動含）'!$B$308:$L$361,11),6)</f>
        <v/>
      </c>
      <c r="M89" s="128"/>
      <c r="N89" s="129"/>
      <c r="O89" s="3"/>
      <c r="P89" s="20"/>
      <c r="Q89" s="20"/>
      <c r="R89" s="127" t="str">
        <f>LEFT(VLOOKUP(R88,'[1]基礎（移動含）'!$B$308:$L$361,11),6)</f>
        <v/>
      </c>
      <c r="S89" s="128"/>
      <c r="T89" s="129"/>
      <c r="U89" s="3"/>
      <c r="V89" s="3"/>
      <c r="AJ89" s="49"/>
      <c r="AK89" s="90">
        <v>57</v>
      </c>
      <c r="AL89" s="146" t="str">
        <f>LEFT(VLOOKUP(AK89,'[1]基礎（移動含）'!$B$458:$F$521,5),6)</f>
        <v/>
      </c>
      <c r="AM89" s="147"/>
      <c r="AN89" s="88">
        <v>58</v>
      </c>
      <c r="AO89" s="146" t="str">
        <f>LEFT(VLOOKUP(AN89,'[1]基礎（移動含）'!$B$458:$F$521,5),6)</f>
        <v/>
      </c>
      <c r="AP89" s="148"/>
      <c r="AQ89" s="49"/>
      <c r="AR89" s="14"/>
      <c r="AS89" s="81">
        <v>59</v>
      </c>
      <c r="AT89" s="132" t="str">
        <f>LEFT(VLOOKUP(AS89,'[1]基礎（移動含）'!$B$458:$F$521,5),6)</f>
        <v/>
      </c>
      <c r="AU89" s="133"/>
      <c r="AV89" s="15">
        <v>60</v>
      </c>
      <c r="AW89" s="132" t="str">
        <f>LEFT(VLOOKUP(AV89,'[1]基礎（移動含）'!$B$458:$F$521,5),6)</f>
        <v/>
      </c>
      <c r="AX89" s="134"/>
      <c r="AY89" s="14"/>
      <c r="AZ89" s="14"/>
      <c r="BA89" s="81">
        <v>61</v>
      </c>
      <c r="BB89" s="132"/>
      <c r="BC89" s="133"/>
      <c r="BD89" s="15">
        <v>62</v>
      </c>
      <c r="BE89" s="132" t="str">
        <f>LEFT(VLOOKUP(BD89,'[1]基礎（移動含）'!$B$458:$F$521,5),6)</f>
        <v/>
      </c>
      <c r="BF89" s="134"/>
      <c r="BG89" s="14"/>
      <c r="BH89" s="14"/>
      <c r="BI89" s="90">
        <v>63</v>
      </c>
      <c r="BJ89" s="146" t="str">
        <f>LEFT(VLOOKUP(BI89,'[1]基礎（移動含）'!$B$458:$F$521,5),6)</f>
        <v/>
      </c>
      <c r="BK89" s="146"/>
      <c r="BL89" s="15">
        <v>64</v>
      </c>
      <c r="BM89" s="132" t="str">
        <f>LEFT(VLOOKUP(BL89,'[1]基礎（移動含）'!$B$458:$F$521,5),6)</f>
        <v/>
      </c>
      <c r="BN89" s="134"/>
      <c r="CF89" s="62"/>
      <c r="CG89" s="130"/>
      <c r="CH89" s="122"/>
      <c r="CI89" s="122"/>
      <c r="CJ89" s="122"/>
      <c r="CK89" s="122"/>
      <c r="CL89" s="122"/>
      <c r="CM89" s="122"/>
      <c r="CN89" s="122"/>
      <c r="CO89" s="122"/>
      <c r="CP89" s="122"/>
      <c r="CQ89" s="122"/>
      <c r="CR89" s="122"/>
      <c r="CS89" s="122"/>
      <c r="CT89" s="122"/>
      <c r="CU89" s="122"/>
      <c r="CV89" s="122"/>
      <c r="CW89" s="122"/>
    </row>
    <row r="90" spans="1:101" ht="9" customHeight="1" thickBot="1">
      <c r="F90" s="98">
        <v>18</v>
      </c>
      <c r="G90" s="117"/>
      <c r="H90" s="118"/>
      <c r="I90" s="3"/>
      <c r="J90" s="14"/>
      <c r="K90" s="14"/>
      <c r="L90" s="93">
        <v>36</v>
      </c>
      <c r="M90" s="117"/>
      <c r="N90" s="118"/>
      <c r="O90" s="3"/>
      <c r="P90" s="14"/>
      <c r="Q90" s="14"/>
      <c r="R90" s="93">
        <v>54</v>
      </c>
      <c r="S90" s="117"/>
      <c r="T90" s="118"/>
      <c r="U90" s="3"/>
      <c r="V90" s="3"/>
      <c r="AJ90" s="49"/>
      <c r="AK90" s="126" t="str">
        <f>LEFT(VLOOKUP(AK89,'[1]基礎（移動含）'!$B$458:$L$521,11),6)</f>
        <v/>
      </c>
      <c r="AL90" s="124"/>
      <c r="AM90" s="131"/>
      <c r="AN90" s="123" t="str">
        <f>LEFT(VLOOKUP(AN89,'[1]基礎（移動含）'!$B$458:$L$521,11),6)</f>
        <v/>
      </c>
      <c r="AO90" s="124"/>
      <c r="AP90" s="125"/>
      <c r="AQ90" s="49"/>
      <c r="AR90" s="49"/>
      <c r="AS90" s="126" t="str">
        <f>LEFT(VLOOKUP(AS89,'[1]基礎（移動含）'!$B$458:$L$521,11),6)</f>
        <v/>
      </c>
      <c r="AT90" s="124"/>
      <c r="AU90" s="131"/>
      <c r="AV90" s="123" t="str">
        <f>LEFT(VLOOKUP(AV89,'[1]基礎（移動含）'!$B$458:$L$521,11),6)</f>
        <v/>
      </c>
      <c r="AW90" s="124"/>
      <c r="AX90" s="125"/>
      <c r="AY90" s="14"/>
      <c r="AZ90" s="14"/>
      <c r="BA90" s="126" t="str">
        <f>LEFT(VLOOKUP(BA89,'[1]基礎（移動含）'!$B$458:$L$521,11),6)</f>
        <v/>
      </c>
      <c r="BB90" s="124"/>
      <c r="BC90" s="131"/>
      <c r="BD90" s="123" t="str">
        <f>LEFT(VLOOKUP(BD89,'[1]基礎（移動含）'!$B$458:$L$521,11),6)</f>
        <v/>
      </c>
      <c r="BE90" s="124"/>
      <c r="BF90" s="125"/>
      <c r="BG90" s="49"/>
      <c r="BH90" s="49"/>
      <c r="BI90" s="126" t="str">
        <f>LEFT(VLOOKUP(BI89,'[1]基礎（移動含）'!$B$458:$L$521,11),6)</f>
        <v/>
      </c>
      <c r="BJ90" s="124"/>
      <c r="BK90" s="124"/>
      <c r="BL90" s="123" t="str">
        <f>LEFT(VLOOKUP(BL89,'[1]基礎（移動含）'!$B$458:$L$521,11),6)</f>
        <v/>
      </c>
      <c r="BM90" s="124"/>
      <c r="BN90" s="125"/>
      <c r="CE90" s="62"/>
      <c r="CG90" s="130"/>
      <c r="CH90" s="122"/>
      <c r="CI90" s="122"/>
      <c r="CJ90" s="122"/>
      <c r="CK90" s="122"/>
      <c r="CL90" s="122"/>
      <c r="CM90" s="122"/>
      <c r="CN90" s="122"/>
      <c r="CO90" s="122"/>
      <c r="CP90" s="122"/>
      <c r="CQ90" s="122"/>
      <c r="CR90" s="122"/>
      <c r="CS90" s="122"/>
      <c r="CT90" s="122"/>
      <c r="CU90" s="122"/>
      <c r="CV90" s="122"/>
      <c r="CW90" s="122"/>
    </row>
    <row r="91" spans="1:101" ht="9" customHeight="1" thickTop="1">
      <c r="F91" s="127" t="str">
        <f>LEFT(VLOOKUP(F90,'[1]基礎（移動含）'!$B$308:$L$361,11),6)</f>
        <v/>
      </c>
      <c r="G91" s="128"/>
      <c r="H91" s="129"/>
      <c r="I91" s="3"/>
      <c r="J91" s="14"/>
      <c r="K91" s="14"/>
      <c r="L91" s="127" t="str">
        <f>LEFT(VLOOKUP(L90,'[1]基礎（移動含）'!$B$308:$L$361,11),6)</f>
        <v/>
      </c>
      <c r="M91" s="128"/>
      <c r="N91" s="129"/>
      <c r="O91" s="3"/>
      <c r="P91" s="14"/>
      <c r="Q91" s="14"/>
      <c r="R91" s="127" t="str">
        <f>LEFT(VLOOKUP(R90,'[1]基礎（移動含）'!$B$308:$L$361,11),6)</f>
        <v/>
      </c>
      <c r="S91" s="128"/>
      <c r="T91" s="129"/>
      <c r="U91" s="3"/>
      <c r="V91" s="3"/>
      <c r="CB91" s="45"/>
      <c r="CC91" s="45"/>
      <c r="CD91" s="45"/>
      <c r="CH91" s="122"/>
      <c r="CI91" s="122"/>
      <c r="CJ91" s="122"/>
      <c r="CK91" s="122"/>
      <c r="CL91" s="122"/>
      <c r="CM91" s="122"/>
      <c r="CN91" s="122"/>
      <c r="CO91" s="122"/>
      <c r="CP91" s="122"/>
      <c r="CQ91" s="122"/>
      <c r="CR91" s="122"/>
      <c r="CS91" s="122"/>
      <c r="CT91" s="122"/>
      <c r="CU91" s="122"/>
      <c r="CV91" s="122"/>
      <c r="CW91" s="122"/>
    </row>
    <row r="92" spans="1:101" ht="9" customHeight="1">
      <c r="F92" s="10"/>
      <c r="L92" s="10"/>
      <c r="R92" s="10"/>
      <c r="CH92" s="122"/>
      <c r="CI92" s="122"/>
      <c r="CJ92" s="122"/>
      <c r="CK92" s="122"/>
      <c r="CL92" s="122"/>
      <c r="CM92" s="122"/>
      <c r="CN92" s="122"/>
      <c r="CO92" s="122"/>
      <c r="CP92" s="122"/>
      <c r="CQ92" s="122"/>
      <c r="CR92" s="122"/>
      <c r="CS92" s="122"/>
      <c r="CT92" s="122"/>
      <c r="CU92" s="122"/>
      <c r="CV92" s="122"/>
      <c r="CW92" s="122"/>
    </row>
  </sheetData>
  <mergeCells count="1322">
    <mergeCell ref="B1:AO2"/>
    <mergeCell ref="CU1:CY2"/>
    <mergeCell ref="H4:I4"/>
    <mergeCell ref="K4:L4"/>
    <mergeCell ref="P4:Q4"/>
    <mergeCell ref="S4:T4"/>
    <mergeCell ref="X4:Y4"/>
    <mergeCell ref="AA4:AB4"/>
    <mergeCell ref="AC4:AC5"/>
    <mergeCell ref="AD4:AD5"/>
    <mergeCell ref="BW4:BX4"/>
    <mergeCell ref="CB4:CC4"/>
    <mergeCell ref="CE4:CF4"/>
    <mergeCell ref="CJ4:CK4"/>
    <mergeCell ref="CM4:CN4"/>
    <mergeCell ref="G5:I5"/>
    <mergeCell ref="J5:L5"/>
    <mergeCell ref="O5:Q5"/>
    <mergeCell ref="R5:T5"/>
    <mergeCell ref="W5:Y5"/>
    <mergeCell ref="AY4:AZ4"/>
    <mergeCell ref="BD4:BE4"/>
    <mergeCell ref="BG4:BH4"/>
    <mergeCell ref="BL4:BM4"/>
    <mergeCell ref="BO4:BP4"/>
    <mergeCell ref="BT4:BU4"/>
    <mergeCell ref="AF4:AG4"/>
    <mergeCell ref="AI4:AJ4"/>
    <mergeCell ref="AK4:AK5"/>
    <mergeCell ref="AN4:AO4"/>
    <mergeCell ref="AQ4:AR4"/>
    <mergeCell ref="AV4:AW4"/>
    <mergeCell ref="CI5:CK5"/>
    <mergeCell ref="CL5:CN5"/>
    <mergeCell ref="H6:I6"/>
    <mergeCell ref="K6:L6"/>
    <mergeCell ref="P6:Q6"/>
    <mergeCell ref="S6:T6"/>
    <mergeCell ref="X6:Y6"/>
    <mergeCell ref="AX5:AZ5"/>
    <mergeCell ref="BC5:BE5"/>
    <mergeCell ref="BF5:BH5"/>
    <mergeCell ref="BK5:BM5"/>
    <mergeCell ref="BN5:BP5"/>
    <mergeCell ref="BS5:BU5"/>
    <mergeCell ref="Z5:AB5"/>
    <mergeCell ref="AE5:AG5"/>
    <mergeCell ref="AH5:AJ5"/>
    <mergeCell ref="AM5:AO5"/>
    <mergeCell ref="AP5:AR5"/>
    <mergeCell ref="AU5:AW5"/>
    <mergeCell ref="CJ6:CK6"/>
    <mergeCell ref="CM6:CN6"/>
    <mergeCell ref="CB6:CC6"/>
    <mergeCell ref="CE6:CF6"/>
    <mergeCell ref="AN6:AO6"/>
    <mergeCell ref="AQ6:AR6"/>
    <mergeCell ref="AV6:AW6"/>
    <mergeCell ref="AY6:AZ6"/>
    <mergeCell ref="BD6:BE6"/>
    <mergeCell ref="BG6:BH6"/>
    <mergeCell ref="AA6:AB6"/>
    <mergeCell ref="AC6:AC7"/>
    <mergeCell ref="AD6:AD7"/>
    <mergeCell ref="AF6:AG6"/>
    <mergeCell ref="AI6:AJ6"/>
    <mergeCell ref="AK6:AK7"/>
    <mergeCell ref="BV5:BX5"/>
    <mergeCell ref="CA5:CC5"/>
    <mergeCell ref="CD5:CF5"/>
    <mergeCell ref="G9:I9"/>
    <mergeCell ref="J9:L9"/>
    <mergeCell ref="O9:Q9"/>
    <mergeCell ref="R9:T9"/>
    <mergeCell ref="W9:Y9"/>
    <mergeCell ref="G7:I7"/>
    <mergeCell ref="J7:L7"/>
    <mergeCell ref="O7:Q7"/>
    <mergeCell ref="R7:T7"/>
    <mergeCell ref="W7:Y7"/>
    <mergeCell ref="Z7:AB7"/>
    <mergeCell ref="AE7:AG7"/>
    <mergeCell ref="AH7:AJ7"/>
    <mergeCell ref="BL6:BM6"/>
    <mergeCell ref="BO6:BP6"/>
    <mergeCell ref="BT6:BU6"/>
    <mergeCell ref="BW6:BX6"/>
    <mergeCell ref="BV9:BX9"/>
    <mergeCell ref="CA9:CC9"/>
    <mergeCell ref="CD9:CF9"/>
    <mergeCell ref="BK9:BM9"/>
    <mergeCell ref="BN9:BP9"/>
    <mergeCell ref="BS9:BU9"/>
    <mergeCell ref="Z9:AB9"/>
    <mergeCell ref="AE9:AG9"/>
    <mergeCell ref="AH9:AJ9"/>
    <mergeCell ref="AF8:AG8"/>
    <mergeCell ref="CI9:CK9"/>
    <mergeCell ref="CL9:CN9"/>
    <mergeCell ref="CI7:CK7"/>
    <mergeCell ref="CL7:CN7"/>
    <mergeCell ref="H8:I8"/>
    <mergeCell ref="K8:L8"/>
    <mergeCell ref="P8:Q8"/>
    <mergeCell ref="S8:T8"/>
    <mergeCell ref="X8:Y8"/>
    <mergeCell ref="AA8:AB8"/>
    <mergeCell ref="AC8:AC9"/>
    <mergeCell ref="AD8:AD9"/>
    <mergeCell ref="BK7:BM7"/>
    <mergeCell ref="BN7:BP7"/>
    <mergeCell ref="BS7:BU7"/>
    <mergeCell ref="BV7:BX7"/>
    <mergeCell ref="CA7:CC7"/>
    <mergeCell ref="CD7:CF7"/>
    <mergeCell ref="AM7:AO7"/>
    <mergeCell ref="AP7:AR7"/>
    <mergeCell ref="AU7:AW7"/>
    <mergeCell ref="AX7:AZ7"/>
    <mergeCell ref="BC7:BE7"/>
    <mergeCell ref="BF7:BH7"/>
    <mergeCell ref="BW8:BX8"/>
    <mergeCell ref="CB8:CC8"/>
    <mergeCell ref="CE8:CF8"/>
    <mergeCell ref="CJ8:CK8"/>
    <mergeCell ref="CM8:CN8"/>
    <mergeCell ref="AX9:AZ9"/>
    <mergeCell ref="BC9:BE9"/>
    <mergeCell ref="BF9:BH9"/>
    <mergeCell ref="AI8:AJ8"/>
    <mergeCell ref="AK8:AK9"/>
    <mergeCell ref="AN8:AO8"/>
    <mergeCell ref="AQ8:AR8"/>
    <mergeCell ref="AV8:AW8"/>
    <mergeCell ref="G11:I11"/>
    <mergeCell ref="J11:L11"/>
    <mergeCell ref="O11:Q11"/>
    <mergeCell ref="R11:T11"/>
    <mergeCell ref="W11:Y11"/>
    <mergeCell ref="Z11:AB11"/>
    <mergeCell ref="AE11:AG11"/>
    <mergeCell ref="AH11:AJ11"/>
    <mergeCell ref="BL10:BM10"/>
    <mergeCell ref="BO10:BP10"/>
    <mergeCell ref="BT10:BU10"/>
    <mergeCell ref="BS11:BU11"/>
    <mergeCell ref="AA10:AB10"/>
    <mergeCell ref="AC10:AC11"/>
    <mergeCell ref="AD10:AD11"/>
    <mergeCell ref="AF10:AG10"/>
    <mergeCell ref="AI10:AJ10"/>
    <mergeCell ref="AK10:AK11"/>
    <mergeCell ref="H10:I10"/>
    <mergeCell ref="K10:L10"/>
    <mergeCell ref="P10:Q10"/>
    <mergeCell ref="S10:T10"/>
    <mergeCell ref="X10:Y10"/>
    <mergeCell ref="BV11:BX11"/>
    <mergeCell ref="CA11:CC11"/>
    <mergeCell ref="CD11:CF11"/>
    <mergeCell ref="AM11:AO11"/>
    <mergeCell ref="AP11:AR11"/>
    <mergeCell ref="AU11:AW11"/>
    <mergeCell ref="AX11:AZ11"/>
    <mergeCell ref="BC11:BE11"/>
    <mergeCell ref="BF11:BH11"/>
    <mergeCell ref="AM9:AO9"/>
    <mergeCell ref="AP9:AR9"/>
    <mergeCell ref="AU9:AW9"/>
    <mergeCell ref="AY8:AZ8"/>
    <mergeCell ref="BD8:BE8"/>
    <mergeCell ref="BG8:BH8"/>
    <mergeCell ref="BL8:BM8"/>
    <mergeCell ref="BO8:BP8"/>
    <mergeCell ref="BT8:BU8"/>
    <mergeCell ref="AV10:AW10"/>
    <mergeCell ref="AY10:AZ10"/>
    <mergeCell ref="BD10:BE10"/>
    <mergeCell ref="BG10:BH10"/>
    <mergeCell ref="BK11:BM11"/>
    <mergeCell ref="BN11:BP11"/>
    <mergeCell ref="CJ10:CK10"/>
    <mergeCell ref="CM10:CN10"/>
    <mergeCell ref="CI11:CK11"/>
    <mergeCell ref="CL11:CN11"/>
    <mergeCell ref="G13:I13"/>
    <mergeCell ref="J13:L13"/>
    <mergeCell ref="O13:Q13"/>
    <mergeCell ref="R13:T13"/>
    <mergeCell ref="W13:Y13"/>
    <mergeCell ref="AY12:AZ12"/>
    <mergeCell ref="BD12:BE12"/>
    <mergeCell ref="BG12:BH12"/>
    <mergeCell ref="BL12:BM12"/>
    <mergeCell ref="BO12:BP12"/>
    <mergeCell ref="BT12:BU12"/>
    <mergeCell ref="AF12:AG12"/>
    <mergeCell ref="AI12:AJ12"/>
    <mergeCell ref="AK12:AK13"/>
    <mergeCell ref="AN12:AO12"/>
    <mergeCell ref="AQ12:AR12"/>
    <mergeCell ref="AV12:AW12"/>
    <mergeCell ref="H12:I12"/>
    <mergeCell ref="K12:L12"/>
    <mergeCell ref="P12:Q12"/>
    <mergeCell ref="S12:T12"/>
    <mergeCell ref="X12:Y12"/>
    <mergeCell ref="AA12:AB12"/>
    <mergeCell ref="BW10:BX10"/>
    <mergeCell ref="CB10:CC10"/>
    <mergeCell ref="CE10:CF10"/>
    <mergeCell ref="AN10:AO10"/>
    <mergeCell ref="AQ10:AR10"/>
    <mergeCell ref="P14:Q14"/>
    <mergeCell ref="S14:T14"/>
    <mergeCell ref="X14:Y14"/>
    <mergeCell ref="AX13:AZ13"/>
    <mergeCell ref="BC13:BE13"/>
    <mergeCell ref="BF13:BH13"/>
    <mergeCell ref="BK13:BM13"/>
    <mergeCell ref="BN13:BP13"/>
    <mergeCell ref="BS13:BU13"/>
    <mergeCell ref="Z13:AB13"/>
    <mergeCell ref="AE13:AG13"/>
    <mergeCell ref="AH13:AJ13"/>
    <mergeCell ref="AM13:AO13"/>
    <mergeCell ref="AP13:AR13"/>
    <mergeCell ref="AU13:AW13"/>
    <mergeCell ref="CJ12:CK12"/>
    <mergeCell ref="CM12:CN12"/>
    <mergeCell ref="BV13:BX13"/>
    <mergeCell ref="CA13:CC13"/>
    <mergeCell ref="CD13:CF13"/>
    <mergeCell ref="CI13:CK13"/>
    <mergeCell ref="CL13:CN13"/>
    <mergeCell ref="AC12:AC13"/>
    <mergeCell ref="AD12:AD13"/>
    <mergeCell ref="CJ14:CK14"/>
    <mergeCell ref="CM14:CN14"/>
    <mergeCell ref="BW12:BX12"/>
    <mergeCell ref="CB12:CC12"/>
    <mergeCell ref="CE12:CF12"/>
    <mergeCell ref="BL14:BM14"/>
    <mergeCell ref="BO14:BP14"/>
    <mergeCell ref="BT14:BU14"/>
    <mergeCell ref="BW14:BX14"/>
    <mergeCell ref="CB14:CC14"/>
    <mergeCell ref="CE14:CF14"/>
    <mergeCell ref="AN14:AO14"/>
    <mergeCell ref="AQ14:AR14"/>
    <mergeCell ref="AV14:AW14"/>
    <mergeCell ref="AY14:AZ14"/>
    <mergeCell ref="BD14:BE14"/>
    <mergeCell ref="BG14:BH14"/>
    <mergeCell ref="AA14:AB14"/>
    <mergeCell ref="AC14:AC15"/>
    <mergeCell ref="AD14:AD15"/>
    <mergeCell ref="AF14:AG14"/>
    <mergeCell ref="AI14:AJ14"/>
    <mergeCell ref="AK14:AK15"/>
    <mergeCell ref="BF15:BH15"/>
    <mergeCell ref="G17:I17"/>
    <mergeCell ref="J17:L17"/>
    <mergeCell ref="O17:Q17"/>
    <mergeCell ref="R17:T17"/>
    <mergeCell ref="W17:Y17"/>
    <mergeCell ref="Z17:AB17"/>
    <mergeCell ref="BT16:BU16"/>
    <mergeCell ref="BW16:BX16"/>
    <mergeCell ref="G15:I15"/>
    <mergeCell ref="J15:L15"/>
    <mergeCell ref="O15:Q15"/>
    <mergeCell ref="R15:T15"/>
    <mergeCell ref="W15:Y15"/>
    <mergeCell ref="Z15:AB15"/>
    <mergeCell ref="AE15:AG15"/>
    <mergeCell ref="AH15:AJ15"/>
    <mergeCell ref="AD16:AD17"/>
    <mergeCell ref="AF16:AG16"/>
    <mergeCell ref="AI16:AJ16"/>
    <mergeCell ref="AK16:AK17"/>
    <mergeCell ref="AN16:AO16"/>
    <mergeCell ref="AQ16:AR16"/>
    <mergeCell ref="AE17:AG17"/>
    <mergeCell ref="AH17:AJ17"/>
    <mergeCell ref="AM17:AO17"/>
    <mergeCell ref="AP17:AR17"/>
    <mergeCell ref="CI15:CK15"/>
    <mergeCell ref="CL15:CN15"/>
    <mergeCell ref="H14:I14"/>
    <mergeCell ref="K14:L14"/>
    <mergeCell ref="H16:I16"/>
    <mergeCell ref="K16:L16"/>
    <mergeCell ref="P16:Q16"/>
    <mergeCell ref="S16:T16"/>
    <mergeCell ref="X16:Y16"/>
    <mergeCell ref="AA16:AB16"/>
    <mergeCell ref="AC16:AC17"/>
    <mergeCell ref="BK15:BM15"/>
    <mergeCell ref="BN15:BP15"/>
    <mergeCell ref="BS15:BU15"/>
    <mergeCell ref="BV15:BX15"/>
    <mergeCell ref="CA15:CC15"/>
    <mergeCell ref="CD15:CF15"/>
    <mergeCell ref="AM15:AO15"/>
    <mergeCell ref="AP15:AR15"/>
    <mergeCell ref="AU15:AW15"/>
    <mergeCell ref="AX15:AZ15"/>
    <mergeCell ref="BC15:BE15"/>
    <mergeCell ref="BS17:BU17"/>
    <mergeCell ref="BV17:BX17"/>
    <mergeCell ref="CA17:CC17"/>
    <mergeCell ref="CD17:CF17"/>
    <mergeCell ref="CI17:CK17"/>
    <mergeCell ref="CL17:CN17"/>
    <mergeCell ref="AU17:AW17"/>
    <mergeCell ref="AX17:AZ17"/>
    <mergeCell ref="BC17:BE17"/>
    <mergeCell ref="BF17:BH17"/>
    <mergeCell ref="BK17:BM17"/>
    <mergeCell ref="BN17:BP17"/>
    <mergeCell ref="CB16:CC16"/>
    <mergeCell ref="CE16:CF16"/>
    <mergeCell ref="CJ16:CK16"/>
    <mergeCell ref="CM16:CN16"/>
    <mergeCell ref="AV16:AW16"/>
    <mergeCell ref="AY16:AZ16"/>
    <mergeCell ref="BD16:BE16"/>
    <mergeCell ref="BG16:BH16"/>
    <mergeCell ref="BL16:BM16"/>
    <mergeCell ref="BO16:BP16"/>
    <mergeCell ref="CM18:CN18"/>
    <mergeCell ref="BO18:BP18"/>
    <mergeCell ref="BT18:BU18"/>
    <mergeCell ref="BW18:BX18"/>
    <mergeCell ref="CB18:CC18"/>
    <mergeCell ref="AD18:AD19"/>
    <mergeCell ref="AF18:AG18"/>
    <mergeCell ref="AI18:AJ18"/>
    <mergeCell ref="H20:I20"/>
    <mergeCell ref="K20:L20"/>
    <mergeCell ref="P20:Q20"/>
    <mergeCell ref="S20:T20"/>
    <mergeCell ref="V20:V21"/>
    <mergeCell ref="X20:Y20"/>
    <mergeCell ref="AA20:AB20"/>
    <mergeCell ref="K18:L18"/>
    <mergeCell ref="P18:Q18"/>
    <mergeCell ref="S18:T18"/>
    <mergeCell ref="X18:Y18"/>
    <mergeCell ref="AA18:AB18"/>
    <mergeCell ref="CL19:CN19"/>
    <mergeCell ref="BN19:BP19"/>
    <mergeCell ref="BS19:BU19"/>
    <mergeCell ref="BV19:BX19"/>
    <mergeCell ref="CA19:CC19"/>
    <mergeCell ref="CD19:CF19"/>
    <mergeCell ref="CI19:CK19"/>
    <mergeCell ref="AP19:AR19"/>
    <mergeCell ref="AU19:AW19"/>
    <mergeCell ref="AX19:AZ19"/>
    <mergeCell ref="BC19:BE19"/>
    <mergeCell ref="BF19:BH19"/>
    <mergeCell ref="BK19:BM19"/>
    <mergeCell ref="AK18:AK19"/>
    <mergeCell ref="AN18:AO18"/>
    <mergeCell ref="AM19:AO19"/>
    <mergeCell ref="CM20:CN20"/>
    <mergeCell ref="AQ20:AR20"/>
    <mergeCell ref="H18:I18"/>
    <mergeCell ref="G21:I21"/>
    <mergeCell ref="J21:L21"/>
    <mergeCell ref="O21:Q21"/>
    <mergeCell ref="R21:T21"/>
    <mergeCell ref="W21:Y21"/>
    <mergeCell ref="Z21:AB21"/>
    <mergeCell ref="BT20:BU20"/>
    <mergeCell ref="BW20:BX20"/>
    <mergeCell ref="CB20:CC20"/>
    <mergeCell ref="CE20:CF20"/>
    <mergeCell ref="CJ20:CK20"/>
    <mergeCell ref="CE18:CF18"/>
    <mergeCell ref="CJ18:CK18"/>
    <mergeCell ref="AQ18:AR18"/>
    <mergeCell ref="AV18:AW18"/>
    <mergeCell ref="AY18:AZ18"/>
    <mergeCell ref="BD18:BE18"/>
    <mergeCell ref="BG18:BH18"/>
    <mergeCell ref="BL18:BM18"/>
    <mergeCell ref="AC18:AC19"/>
    <mergeCell ref="AV20:AW20"/>
    <mergeCell ref="AY20:AZ20"/>
    <mergeCell ref="BD20:BE20"/>
    <mergeCell ref="BG20:BH20"/>
    <mergeCell ref="BL20:BM20"/>
    <mergeCell ref="BO20:BP20"/>
    <mergeCell ref="AD20:AD21"/>
    <mergeCell ref="AF20:AG20"/>
    <mergeCell ref="AI20:AJ20"/>
    <mergeCell ref="AK20:AK21"/>
    <mergeCell ref="AN20:AO20"/>
    <mergeCell ref="H22:I22"/>
    <mergeCell ref="K22:L22"/>
    <mergeCell ref="P22:Q22"/>
    <mergeCell ref="S22:T22"/>
    <mergeCell ref="V22:V23"/>
    <mergeCell ref="X22:Y22"/>
    <mergeCell ref="AA22:AB22"/>
    <mergeCell ref="AC22:AC23"/>
    <mergeCell ref="G19:I19"/>
    <mergeCell ref="J19:L19"/>
    <mergeCell ref="O19:Q19"/>
    <mergeCell ref="R19:T19"/>
    <mergeCell ref="W19:Y19"/>
    <mergeCell ref="Z19:AB19"/>
    <mergeCell ref="AE19:AG19"/>
    <mergeCell ref="AH19:AJ19"/>
    <mergeCell ref="BS21:BU21"/>
    <mergeCell ref="BV21:BX21"/>
    <mergeCell ref="CA21:CC21"/>
    <mergeCell ref="CD21:CF21"/>
    <mergeCell ref="CI21:CK21"/>
    <mergeCell ref="CL21:CN21"/>
    <mergeCell ref="AU21:AW21"/>
    <mergeCell ref="AX21:AZ21"/>
    <mergeCell ref="BC21:BE21"/>
    <mergeCell ref="BF21:BH21"/>
    <mergeCell ref="BK21:BM21"/>
    <mergeCell ref="BN21:BP21"/>
    <mergeCell ref="AC20:AC21"/>
    <mergeCell ref="AE21:AG21"/>
    <mergeCell ref="AH21:AJ21"/>
    <mergeCell ref="AM21:AO21"/>
    <mergeCell ref="AP21:AR21"/>
    <mergeCell ref="BT22:BU22"/>
    <mergeCell ref="BW22:BX22"/>
    <mergeCell ref="CB22:CC22"/>
    <mergeCell ref="CE22:CF22"/>
    <mergeCell ref="CJ22:CK22"/>
    <mergeCell ref="CM22:CN22"/>
    <mergeCell ref="AV22:AW22"/>
    <mergeCell ref="AY22:AZ22"/>
    <mergeCell ref="BD22:BE22"/>
    <mergeCell ref="BG22:BH22"/>
    <mergeCell ref="BL22:BM22"/>
    <mergeCell ref="BO22:BP22"/>
    <mergeCell ref="AD22:AD23"/>
    <mergeCell ref="AF22:AG22"/>
    <mergeCell ref="AI22:AJ22"/>
    <mergeCell ref="AK22:AK23"/>
    <mergeCell ref="AN22:AO22"/>
    <mergeCell ref="AQ22:AR22"/>
    <mergeCell ref="AE23:AG23"/>
    <mergeCell ref="AH23:AJ23"/>
    <mergeCell ref="AM23:AO23"/>
    <mergeCell ref="AP23:AR23"/>
    <mergeCell ref="H24:I24"/>
    <mergeCell ref="K24:L24"/>
    <mergeCell ref="P24:Q24"/>
    <mergeCell ref="S24:T24"/>
    <mergeCell ref="V24:V25"/>
    <mergeCell ref="X24:Y24"/>
    <mergeCell ref="AA24:AB24"/>
    <mergeCell ref="BS23:BU23"/>
    <mergeCell ref="BV23:BX23"/>
    <mergeCell ref="CA23:CC23"/>
    <mergeCell ref="CD23:CF23"/>
    <mergeCell ref="CI23:CK23"/>
    <mergeCell ref="CL23:CN23"/>
    <mergeCell ref="AU23:AW23"/>
    <mergeCell ref="AX23:AZ23"/>
    <mergeCell ref="BC23:BE23"/>
    <mergeCell ref="BF23:BH23"/>
    <mergeCell ref="BK23:BM23"/>
    <mergeCell ref="BN23:BP23"/>
    <mergeCell ref="G23:I23"/>
    <mergeCell ref="J23:L23"/>
    <mergeCell ref="O23:Q23"/>
    <mergeCell ref="R23:T23"/>
    <mergeCell ref="W23:Y23"/>
    <mergeCell ref="Z23:AB23"/>
    <mergeCell ref="CM24:CN24"/>
    <mergeCell ref="G25:I25"/>
    <mergeCell ref="J25:L25"/>
    <mergeCell ref="O25:Q25"/>
    <mergeCell ref="AE25:AG25"/>
    <mergeCell ref="AH25:AJ25"/>
    <mergeCell ref="AM25:AO25"/>
    <mergeCell ref="BO24:BP24"/>
    <mergeCell ref="BT24:BU24"/>
    <mergeCell ref="BW24:BX24"/>
    <mergeCell ref="CB24:CC24"/>
    <mergeCell ref="CE24:CF24"/>
    <mergeCell ref="CJ24:CK24"/>
    <mergeCell ref="AQ24:AR24"/>
    <mergeCell ref="AV24:AW24"/>
    <mergeCell ref="AY24:AZ24"/>
    <mergeCell ref="BD24:BE24"/>
    <mergeCell ref="BG24:BH24"/>
    <mergeCell ref="BL24:BM24"/>
    <mergeCell ref="AC24:AC25"/>
    <mergeCell ref="AD24:AD25"/>
    <mergeCell ref="AF24:AG24"/>
    <mergeCell ref="AI24:AJ24"/>
    <mergeCell ref="AK24:AK25"/>
    <mergeCell ref="AN24:AO24"/>
    <mergeCell ref="AE27:AG27"/>
    <mergeCell ref="AH27:AJ27"/>
    <mergeCell ref="AM27:AO27"/>
    <mergeCell ref="AP27:AR27"/>
    <mergeCell ref="H26:I26"/>
    <mergeCell ref="K26:L26"/>
    <mergeCell ref="P26:Q26"/>
    <mergeCell ref="S26:T26"/>
    <mergeCell ref="V26:V27"/>
    <mergeCell ref="X26:Y26"/>
    <mergeCell ref="AA26:AB26"/>
    <mergeCell ref="AC26:AC27"/>
    <mergeCell ref="CL25:CN25"/>
    <mergeCell ref="BN25:BP25"/>
    <mergeCell ref="BS25:BU25"/>
    <mergeCell ref="BV25:BX25"/>
    <mergeCell ref="CA25:CC25"/>
    <mergeCell ref="CD25:CF25"/>
    <mergeCell ref="CI25:CK25"/>
    <mergeCell ref="AP25:AR25"/>
    <mergeCell ref="AU25:AW25"/>
    <mergeCell ref="AX25:AZ25"/>
    <mergeCell ref="BC25:BE25"/>
    <mergeCell ref="BF25:BH25"/>
    <mergeCell ref="BK25:BM25"/>
    <mergeCell ref="W27:Y27"/>
    <mergeCell ref="Z27:AB27"/>
    <mergeCell ref="BT26:BU26"/>
    <mergeCell ref="BW26:BX26"/>
    <mergeCell ref="R25:T25"/>
    <mergeCell ref="W25:Y25"/>
    <mergeCell ref="Z25:AB25"/>
    <mergeCell ref="BS27:BU27"/>
    <mergeCell ref="BV27:BX27"/>
    <mergeCell ref="CA27:CC27"/>
    <mergeCell ref="CD27:CF27"/>
    <mergeCell ref="CI27:CK27"/>
    <mergeCell ref="CL27:CN27"/>
    <mergeCell ref="AU27:AW27"/>
    <mergeCell ref="AX27:AZ27"/>
    <mergeCell ref="BC27:BE27"/>
    <mergeCell ref="BF27:BH27"/>
    <mergeCell ref="BK27:BM27"/>
    <mergeCell ref="BN27:BP27"/>
    <mergeCell ref="G27:I27"/>
    <mergeCell ref="J27:L27"/>
    <mergeCell ref="O27:Q27"/>
    <mergeCell ref="R27:T27"/>
    <mergeCell ref="CB26:CC26"/>
    <mergeCell ref="CE26:CF26"/>
    <mergeCell ref="CJ26:CK26"/>
    <mergeCell ref="CM26:CN26"/>
    <mergeCell ref="AV26:AW26"/>
    <mergeCell ref="AY26:AZ26"/>
    <mergeCell ref="BD26:BE26"/>
    <mergeCell ref="BG26:BH26"/>
    <mergeCell ref="BL26:BM26"/>
    <mergeCell ref="BO26:BP26"/>
    <mergeCell ref="AD26:AD27"/>
    <mergeCell ref="AF26:AG26"/>
    <mergeCell ref="AI26:AJ26"/>
    <mergeCell ref="AK26:AK27"/>
    <mergeCell ref="AN26:AO26"/>
    <mergeCell ref="AQ26:AR26"/>
    <mergeCell ref="BW28:BX28"/>
    <mergeCell ref="CB28:CC28"/>
    <mergeCell ref="CE28:CF28"/>
    <mergeCell ref="CJ28:CK28"/>
    <mergeCell ref="CM28:CN28"/>
    <mergeCell ref="G29:I29"/>
    <mergeCell ref="J29:L29"/>
    <mergeCell ref="O29:Q29"/>
    <mergeCell ref="R29:T29"/>
    <mergeCell ref="W29:Y29"/>
    <mergeCell ref="AY28:AZ28"/>
    <mergeCell ref="BD28:BE28"/>
    <mergeCell ref="BG28:BH28"/>
    <mergeCell ref="BL28:BM28"/>
    <mergeCell ref="BO28:BP28"/>
    <mergeCell ref="BT28:BU28"/>
    <mergeCell ref="AF28:AG28"/>
    <mergeCell ref="AI28:AJ28"/>
    <mergeCell ref="AK28:AK29"/>
    <mergeCell ref="AN28:AO28"/>
    <mergeCell ref="AQ28:AR28"/>
    <mergeCell ref="AV28:AW28"/>
    <mergeCell ref="H28:I28"/>
    <mergeCell ref="K28:L28"/>
    <mergeCell ref="P28:Q28"/>
    <mergeCell ref="S28:T28"/>
    <mergeCell ref="V28:V29"/>
    <mergeCell ref="X28:Y28"/>
    <mergeCell ref="AA28:AB28"/>
    <mergeCell ref="AC28:AC29"/>
    <mergeCell ref="AD28:AD29"/>
    <mergeCell ref="CS32:CU34"/>
    <mergeCell ref="AL34:BD36"/>
    <mergeCell ref="CT35:CW36"/>
    <mergeCell ref="E36:E40"/>
    <mergeCell ref="G36:G40"/>
    <mergeCell ref="I36:I40"/>
    <mergeCell ref="K36:K40"/>
    <mergeCell ref="M36:M40"/>
    <mergeCell ref="AE30:AJ30"/>
    <mergeCell ref="BV29:BX29"/>
    <mergeCell ref="CA29:CC29"/>
    <mergeCell ref="CD29:CF29"/>
    <mergeCell ref="CI29:CK29"/>
    <mergeCell ref="CL29:CN29"/>
    <mergeCell ref="AX29:AZ29"/>
    <mergeCell ref="BC29:BE29"/>
    <mergeCell ref="BF29:BH29"/>
    <mergeCell ref="BK29:BM29"/>
    <mergeCell ref="BN29:BP29"/>
    <mergeCell ref="BS29:BU29"/>
    <mergeCell ref="Z29:AB29"/>
    <mergeCell ref="AE29:AG29"/>
    <mergeCell ref="AH29:AJ29"/>
    <mergeCell ref="AM29:AO29"/>
    <mergeCell ref="AP29:AR29"/>
    <mergeCell ref="AU29:AW29"/>
    <mergeCell ref="AC36:AC40"/>
    <mergeCell ref="AE36:AE40"/>
    <mergeCell ref="AG36:AG40"/>
    <mergeCell ref="AI36:AI40"/>
    <mergeCell ref="CR37:CV38"/>
    <mergeCell ref="AL38:BD40"/>
    <mergeCell ref="CT40:CX46"/>
    <mergeCell ref="D41:AK45"/>
    <mergeCell ref="AL42:BD44"/>
    <mergeCell ref="D46:AE53"/>
    <mergeCell ref="Q36:Q40"/>
    <mergeCell ref="S36:S40"/>
    <mergeCell ref="U36:U40"/>
    <mergeCell ref="W36:W40"/>
    <mergeCell ref="Y36:Y40"/>
    <mergeCell ref="AA36:AA40"/>
    <mergeCell ref="BS50:BT50"/>
    <mergeCell ref="BU50:BV50"/>
    <mergeCell ref="CC49:CD49"/>
    <mergeCell ref="CE49:CF49"/>
    <mergeCell ref="CG49:CH49"/>
    <mergeCell ref="CI49:CJ49"/>
    <mergeCell ref="CK49:CL49"/>
    <mergeCell ref="AL50:AM50"/>
    <mergeCell ref="AO50:AP50"/>
    <mergeCell ref="AT50:AU50"/>
    <mergeCell ref="AW50:AX50"/>
    <mergeCell ref="BB50:BC50"/>
    <mergeCell ref="BQ49:BR49"/>
    <mergeCell ref="BS49:BT49"/>
    <mergeCell ref="BU49:BV49"/>
    <mergeCell ref="BW49:BX49"/>
    <mergeCell ref="BY49:BZ49"/>
    <mergeCell ref="CA49:CB49"/>
    <mergeCell ref="CA51:CB52"/>
    <mergeCell ref="CC51:CD52"/>
    <mergeCell ref="CE51:CF52"/>
    <mergeCell ref="CG51:CH52"/>
    <mergeCell ref="CI51:CJ52"/>
    <mergeCell ref="CK51:CL52"/>
    <mergeCell ref="BL51:BN51"/>
    <mergeCell ref="BQ51:BR52"/>
    <mergeCell ref="BS51:BT52"/>
    <mergeCell ref="BU51:BV52"/>
    <mergeCell ref="BW51:BX52"/>
    <mergeCell ref="BY51:BZ52"/>
    <mergeCell ref="CI50:CJ50"/>
    <mergeCell ref="CK50:CL50"/>
    <mergeCell ref="AK51:AM51"/>
    <mergeCell ref="AN51:AP51"/>
    <mergeCell ref="AS51:AU51"/>
    <mergeCell ref="AV51:AX51"/>
    <mergeCell ref="BA51:BC51"/>
    <mergeCell ref="BD51:BF51"/>
    <mergeCell ref="BI51:BK51"/>
    <mergeCell ref="BW50:BX50"/>
    <mergeCell ref="BY50:BZ50"/>
    <mergeCell ref="CA50:CB50"/>
    <mergeCell ref="CC50:CD50"/>
    <mergeCell ref="CE50:CF50"/>
    <mergeCell ref="CG50:CH50"/>
    <mergeCell ref="BE50:BF50"/>
    <mergeCell ref="BJ50:BK50"/>
    <mergeCell ref="BM50:BN50"/>
    <mergeCell ref="BQ50:BR50"/>
    <mergeCell ref="CC53:CD53"/>
    <mergeCell ref="CE53:CF53"/>
    <mergeCell ref="CG53:CH53"/>
    <mergeCell ref="CI53:CJ53"/>
    <mergeCell ref="CK53:CL53"/>
    <mergeCell ref="X54:AE63"/>
    <mergeCell ref="AL54:AM54"/>
    <mergeCell ref="AO54:AP54"/>
    <mergeCell ref="AT54:AU54"/>
    <mergeCell ref="AW54:AX54"/>
    <mergeCell ref="BQ53:BR53"/>
    <mergeCell ref="BS53:BT53"/>
    <mergeCell ref="BU53:BV53"/>
    <mergeCell ref="BW53:BX53"/>
    <mergeCell ref="BY53:BZ53"/>
    <mergeCell ref="CA53:CB53"/>
    <mergeCell ref="BJ52:BK52"/>
    <mergeCell ref="BM52:BN52"/>
    <mergeCell ref="AK53:AM53"/>
    <mergeCell ref="AN53:AP53"/>
    <mergeCell ref="AS53:AU53"/>
    <mergeCell ref="AV53:AX53"/>
    <mergeCell ref="BA53:BC53"/>
    <mergeCell ref="BD53:BF53"/>
    <mergeCell ref="BI53:BK53"/>
    <mergeCell ref="BL53:BN53"/>
    <mergeCell ref="AL52:AM52"/>
    <mergeCell ref="AO52:AP52"/>
    <mergeCell ref="AT52:AU52"/>
    <mergeCell ref="AW52:AX52"/>
    <mergeCell ref="BB52:BC52"/>
    <mergeCell ref="BE52:BF52"/>
    <mergeCell ref="G56:H56"/>
    <mergeCell ref="M56:N56"/>
    <mergeCell ref="S56:T56"/>
    <mergeCell ref="AL56:AM56"/>
    <mergeCell ref="AO56:AP56"/>
    <mergeCell ref="AT56:AU56"/>
    <mergeCell ref="CG54:CH55"/>
    <mergeCell ref="CI54:CJ55"/>
    <mergeCell ref="CK54:CL55"/>
    <mergeCell ref="AK55:AM55"/>
    <mergeCell ref="AN55:AP55"/>
    <mergeCell ref="AS55:AU55"/>
    <mergeCell ref="AV55:AX55"/>
    <mergeCell ref="BA55:BC55"/>
    <mergeCell ref="BD55:BF55"/>
    <mergeCell ref="BI55:BK55"/>
    <mergeCell ref="BU54:BV55"/>
    <mergeCell ref="BW54:BX55"/>
    <mergeCell ref="BY54:BZ55"/>
    <mergeCell ref="CA54:CB55"/>
    <mergeCell ref="CC54:CD55"/>
    <mergeCell ref="CE54:CF55"/>
    <mergeCell ref="BB54:BC54"/>
    <mergeCell ref="BE54:BF54"/>
    <mergeCell ref="BJ54:BK54"/>
    <mergeCell ref="BM54:BN54"/>
    <mergeCell ref="BQ54:BR55"/>
    <mergeCell ref="BS54:BT55"/>
    <mergeCell ref="BL55:BN55"/>
    <mergeCell ref="AV57:AX57"/>
    <mergeCell ref="BA57:BC57"/>
    <mergeCell ref="BD57:BF57"/>
    <mergeCell ref="BI57:BK57"/>
    <mergeCell ref="BL57:BN57"/>
    <mergeCell ref="G58:H58"/>
    <mergeCell ref="M58:N58"/>
    <mergeCell ref="S58:T58"/>
    <mergeCell ref="AL58:AM58"/>
    <mergeCell ref="AO58:AP58"/>
    <mergeCell ref="CE56:CF56"/>
    <mergeCell ref="CG56:CH56"/>
    <mergeCell ref="CI56:CJ56"/>
    <mergeCell ref="CK56:CL56"/>
    <mergeCell ref="F57:H57"/>
    <mergeCell ref="L57:N57"/>
    <mergeCell ref="R57:T57"/>
    <mergeCell ref="AK57:AM57"/>
    <mergeCell ref="AN57:AP57"/>
    <mergeCell ref="AS57:AU57"/>
    <mergeCell ref="BS56:BT56"/>
    <mergeCell ref="BU56:BV56"/>
    <mergeCell ref="BW56:BX56"/>
    <mergeCell ref="BY56:BZ56"/>
    <mergeCell ref="CA56:CB56"/>
    <mergeCell ref="CC56:CD56"/>
    <mergeCell ref="AW56:AX56"/>
    <mergeCell ref="BB56:BC56"/>
    <mergeCell ref="BE56:BF56"/>
    <mergeCell ref="BJ56:BK56"/>
    <mergeCell ref="BM56:BN56"/>
    <mergeCell ref="BQ56:BR56"/>
    <mergeCell ref="CK58:CL58"/>
    <mergeCell ref="F59:H59"/>
    <mergeCell ref="L59:N59"/>
    <mergeCell ref="R59:T59"/>
    <mergeCell ref="AK59:AM59"/>
    <mergeCell ref="AN59:AP59"/>
    <mergeCell ref="BQ58:BR58"/>
    <mergeCell ref="BS58:BT58"/>
    <mergeCell ref="BU58:BV58"/>
    <mergeCell ref="BW58:BX58"/>
    <mergeCell ref="BY58:BZ58"/>
    <mergeCell ref="CA58:CB58"/>
    <mergeCell ref="AT58:AU58"/>
    <mergeCell ref="AW58:AX58"/>
    <mergeCell ref="BB58:BC58"/>
    <mergeCell ref="BE58:BF58"/>
    <mergeCell ref="BJ58:BK58"/>
    <mergeCell ref="BM58:BN58"/>
    <mergeCell ref="CC59:CD59"/>
    <mergeCell ref="CE59:CF59"/>
    <mergeCell ref="CG59:CH59"/>
    <mergeCell ref="CI59:CJ59"/>
    <mergeCell ref="CK59:CL59"/>
    <mergeCell ref="AO60:AP60"/>
    <mergeCell ref="BQ59:BR59"/>
    <mergeCell ref="BS59:BT59"/>
    <mergeCell ref="BU59:BV59"/>
    <mergeCell ref="BW59:BX59"/>
    <mergeCell ref="BY59:BZ59"/>
    <mergeCell ref="CA59:CB59"/>
    <mergeCell ref="AS59:AU59"/>
    <mergeCell ref="AV59:AX59"/>
    <mergeCell ref="BA59:BC59"/>
    <mergeCell ref="BD59:BF59"/>
    <mergeCell ref="BI59:BK59"/>
    <mergeCell ref="BL59:BN59"/>
    <mergeCell ref="CC58:CD58"/>
    <mergeCell ref="CE58:CF58"/>
    <mergeCell ref="CG58:CH58"/>
    <mergeCell ref="CI58:CJ58"/>
    <mergeCell ref="AS61:AU61"/>
    <mergeCell ref="AV61:AX61"/>
    <mergeCell ref="BA61:BC61"/>
    <mergeCell ref="BD61:BF61"/>
    <mergeCell ref="BI61:BK61"/>
    <mergeCell ref="BL61:BN61"/>
    <mergeCell ref="CC60:CD61"/>
    <mergeCell ref="CE60:CF61"/>
    <mergeCell ref="CG60:CH61"/>
    <mergeCell ref="CI60:CJ61"/>
    <mergeCell ref="CK60:CL61"/>
    <mergeCell ref="F61:H61"/>
    <mergeCell ref="L61:N61"/>
    <mergeCell ref="R61:T61"/>
    <mergeCell ref="AK61:AM61"/>
    <mergeCell ref="AN61:AP61"/>
    <mergeCell ref="BQ60:BR61"/>
    <mergeCell ref="BS60:BT61"/>
    <mergeCell ref="BU60:BV61"/>
    <mergeCell ref="BW60:BX61"/>
    <mergeCell ref="BY60:BZ61"/>
    <mergeCell ref="CA60:CB61"/>
    <mergeCell ref="AT60:AU60"/>
    <mergeCell ref="AW60:AX60"/>
    <mergeCell ref="BB60:BC60"/>
    <mergeCell ref="BE60:BF60"/>
    <mergeCell ref="BJ60:BK60"/>
    <mergeCell ref="BM60:BN60"/>
    <mergeCell ref="G60:H60"/>
    <mergeCell ref="M60:N60"/>
    <mergeCell ref="S60:T60"/>
    <mergeCell ref="AL60:AM60"/>
    <mergeCell ref="AW64:AX64"/>
    <mergeCell ref="BB64:BC64"/>
    <mergeCell ref="BE64:BF64"/>
    <mergeCell ref="BJ64:BK64"/>
    <mergeCell ref="CE62:CF62"/>
    <mergeCell ref="CG62:CH62"/>
    <mergeCell ref="CI62:CJ62"/>
    <mergeCell ref="CK62:CL62"/>
    <mergeCell ref="F63:H63"/>
    <mergeCell ref="L63:N63"/>
    <mergeCell ref="R63:T63"/>
    <mergeCell ref="AK63:AM63"/>
    <mergeCell ref="AN63:AP63"/>
    <mergeCell ref="AS63:AU63"/>
    <mergeCell ref="BS62:BT62"/>
    <mergeCell ref="BU62:BV62"/>
    <mergeCell ref="BW62:BX62"/>
    <mergeCell ref="BY62:BZ62"/>
    <mergeCell ref="CA62:CB62"/>
    <mergeCell ref="CC62:CD62"/>
    <mergeCell ref="AW62:AX62"/>
    <mergeCell ref="BB62:BC62"/>
    <mergeCell ref="BE62:BF62"/>
    <mergeCell ref="BJ62:BK62"/>
    <mergeCell ref="BM62:BN62"/>
    <mergeCell ref="BQ62:BR62"/>
    <mergeCell ref="G62:H62"/>
    <mergeCell ref="M62:N62"/>
    <mergeCell ref="S62:T62"/>
    <mergeCell ref="AL62:AM62"/>
    <mergeCell ref="AO62:AP62"/>
    <mergeCell ref="AT62:AU62"/>
    <mergeCell ref="BM64:BN64"/>
    <mergeCell ref="F65:H65"/>
    <mergeCell ref="L65:N65"/>
    <mergeCell ref="R65:T65"/>
    <mergeCell ref="AK65:AM65"/>
    <mergeCell ref="AN65:AP65"/>
    <mergeCell ref="AS65:AU65"/>
    <mergeCell ref="AV65:AX65"/>
    <mergeCell ref="BA65:BC65"/>
    <mergeCell ref="BD65:BF65"/>
    <mergeCell ref="CE63:CF64"/>
    <mergeCell ref="CG63:CH64"/>
    <mergeCell ref="CI63:CJ64"/>
    <mergeCell ref="CK63:CL64"/>
    <mergeCell ref="G64:H64"/>
    <mergeCell ref="M64:N64"/>
    <mergeCell ref="S64:T64"/>
    <mergeCell ref="AL64:AM64"/>
    <mergeCell ref="AO64:AP64"/>
    <mergeCell ref="AT64:AU64"/>
    <mergeCell ref="BS63:BT64"/>
    <mergeCell ref="BU63:BV64"/>
    <mergeCell ref="BW63:BX64"/>
    <mergeCell ref="BY63:BZ64"/>
    <mergeCell ref="CA63:CB64"/>
    <mergeCell ref="CC63:CD64"/>
    <mergeCell ref="AV63:AX63"/>
    <mergeCell ref="BA63:BC63"/>
    <mergeCell ref="BD63:BF63"/>
    <mergeCell ref="BI63:BK63"/>
    <mergeCell ref="BL63:BN63"/>
    <mergeCell ref="BQ63:BR64"/>
    <mergeCell ref="CK65:CL65"/>
    <mergeCell ref="G66:H66"/>
    <mergeCell ref="M66:N66"/>
    <mergeCell ref="S66:T66"/>
    <mergeCell ref="AL66:AM66"/>
    <mergeCell ref="AO66:AP66"/>
    <mergeCell ref="AT66:AU66"/>
    <mergeCell ref="AW66:AX66"/>
    <mergeCell ref="BB66:BC66"/>
    <mergeCell ref="BE66:BF66"/>
    <mergeCell ref="BY65:BZ65"/>
    <mergeCell ref="CA65:CB65"/>
    <mergeCell ref="CC65:CD65"/>
    <mergeCell ref="CE65:CF65"/>
    <mergeCell ref="CG65:CH65"/>
    <mergeCell ref="CI65:CJ65"/>
    <mergeCell ref="BI65:BK65"/>
    <mergeCell ref="BL65:BN65"/>
    <mergeCell ref="BQ65:BR65"/>
    <mergeCell ref="BS65:BT65"/>
    <mergeCell ref="BU65:BV65"/>
    <mergeCell ref="BW65:BX65"/>
    <mergeCell ref="BW67:BX67"/>
    <mergeCell ref="BY67:BZ67"/>
    <mergeCell ref="CA67:CB67"/>
    <mergeCell ref="CC67:CD67"/>
    <mergeCell ref="CE67:CF67"/>
    <mergeCell ref="CG67:CH67"/>
    <mergeCell ref="BD67:BF67"/>
    <mergeCell ref="BI67:BK67"/>
    <mergeCell ref="BL67:BN67"/>
    <mergeCell ref="BQ67:BR67"/>
    <mergeCell ref="BS67:BT67"/>
    <mergeCell ref="BU67:BV67"/>
    <mergeCell ref="BJ66:BK66"/>
    <mergeCell ref="BM66:BN66"/>
    <mergeCell ref="F67:H67"/>
    <mergeCell ref="L67:N67"/>
    <mergeCell ref="R67:T67"/>
    <mergeCell ref="AK67:AM67"/>
    <mergeCell ref="AN67:AP67"/>
    <mergeCell ref="AS67:AU67"/>
    <mergeCell ref="AV67:AX67"/>
    <mergeCell ref="BA67:BC67"/>
    <mergeCell ref="CE68:CH70"/>
    <mergeCell ref="AW68:AX68"/>
    <mergeCell ref="BB68:BC68"/>
    <mergeCell ref="BE68:BF68"/>
    <mergeCell ref="BJ68:BK68"/>
    <mergeCell ref="BM68:BN68"/>
    <mergeCell ref="BQ68:BT70"/>
    <mergeCell ref="AV69:AX69"/>
    <mergeCell ref="BA69:BC69"/>
    <mergeCell ref="BD69:BF69"/>
    <mergeCell ref="BI69:BK69"/>
    <mergeCell ref="G68:H68"/>
    <mergeCell ref="M68:N68"/>
    <mergeCell ref="S68:T68"/>
    <mergeCell ref="AL68:AM68"/>
    <mergeCell ref="AO68:AP68"/>
    <mergeCell ref="AT68:AU68"/>
    <mergeCell ref="BL69:BN69"/>
    <mergeCell ref="BU69:BV70"/>
    <mergeCell ref="BW69:BX70"/>
    <mergeCell ref="BY69:BZ70"/>
    <mergeCell ref="CA69:CB70"/>
    <mergeCell ref="CC69:CD70"/>
    <mergeCell ref="F69:H69"/>
    <mergeCell ref="L69:N69"/>
    <mergeCell ref="R69:T69"/>
    <mergeCell ref="AK69:AM69"/>
    <mergeCell ref="AN69:AP69"/>
    <mergeCell ref="AS69:AU69"/>
    <mergeCell ref="BU68:BV68"/>
    <mergeCell ref="BW68:BX68"/>
    <mergeCell ref="BY68:BZ68"/>
    <mergeCell ref="G74:H74"/>
    <mergeCell ref="M74:N74"/>
    <mergeCell ref="S74:T74"/>
    <mergeCell ref="F75:H75"/>
    <mergeCell ref="L75:N75"/>
    <mergeCell ref="R75:T75"/>
    <mergeCell ref="CJ73:CJ75"/>
    <mergeCell ref="CK73:CK75"/>
    <mergeCell ref="CA68:CB68"/>
    <mergeCell ref="CC68:CD68"/>
    <mergeCell ref="AS71:AU71"/>
    <mergeCell ref="AV71:AX71"/>
    <mergeCell ref="BA71:BC71"/>
    <mergeCell ref="BD71:BF71"/>
    <mergeCell ref="BI71:BK71"/>
    <mergeCell ref="BL71:BN71"/>
    <mergeCell ref="AW70:AX70"/>
    <mergeCell ref="BB70:BC70"/>
    <mergeCell ref="BE70:BF70"/>
    <mergeCell ref="BJ70:BK70"/>
    <mergeCell ref="BM70:BN70"/>
    <mergeCell ref="F71:H71"/>
    <mergeCell ref="L71:N71"/>
    <mergeCell ref="R71:T71"/>
    <mergeCell ref="AK71:AM71"/>
    <mergeCell ref="AN71:AP71"/>
    <mergeCell ref="G70:H70"/>
    <mergeCell ref="M70:N70"/>
    <mergeCell ref="S70:T70"/>
    <mergeCell ref="AL70:AM70"/>
    <mergeCell ref="AO70:AP70"/>
    <mergeCell ref="AT70:AU70"/>
    <mergeCell ref="F73:H73"/>
    <mergeCell ref="L73:N73"/>
    <mergeCell ref="R73:T73"/>
    <mergeCell ref="AK73:AM73"/>
    <mergeCell ref="AN73:AP73"/>
    <mergeCell ref="AS73:AU73"/>
    <mergeCell ref="AW72:AX72"/>
    <mergeCell ref="BB72:BC72"/>
    <mergeCell ref="BE72:BF72"/>
    <mergeCell ref="BJ72:BK72"/>
    <mergeCell ref="BM72:BN72"/>
    <mergeCell ref="BQ72:CO72"/>
    <mergeCell ref="G72:H72"/>
    <mergeCell ref="M72:N72"/>
    <mergeCell ref="S72:T72"/>
    <mergeCell ref="AL72:AM72"/>
    <mergeCell ref="AO72:AP72"/>
    <mergeCell ref="AT72:AU72"/>
    <mergeCell ref="CL73:CL75"/>
    <mergeCell ref="CM73:CM75"/>
    <mergeCell ref="CN73:CN75"/>
    <mergeCell ref="CO73:CO75"/>
    <mergeCell ref="CD73:CD75"/>
    <mergeCell ref="CE73:CE75"/>
    <mergeCell ref="CF73:CF75"/>
    <mergeCell ref="CG73:CG75"/>
    <mergeCell ref="CH73:CH75"/>
    <mergeCell ref="CI73:CI75"/>
    <mergeCell ref="BX73:BX75"/>
    <mergeCell ref="BY73:BY75"/>
    <mergeCell ref="BZ73:BZ75"/>
    <mergeCell ref="CA73:CA75"/>
    <mergeCell ref="CB73:CB75"/>
    <mergeCell ref="CC73:CC75"/>
    <mergeCell ref="BR73:BR75"/>
    <mergeCell ref="BS73:BS75"/>
    <mergeCell ref="BT73:BT75"/>
    <mergeCell ref="BU73:BU75"/>
    <mergeCell ref="BV73:BV75"/>
    <mergeCell ref="BW73:BW75"/>
    <mergeCell ref="B77:C88"/>
    <mergeCell ref="F77:H77"/>
    <mergeCell ref="L77:N77"/>
    <mergeCell ref="R77:T77"/>
    <mergeCell ref="AL77:AM77"/>
    <mergeCell ref="G76:H76"/>
    <mergeCell ref="M76:N76"/>
    <mergeCell ref="S76:T76"/>
    <mergeCell ref="AK76:AM76"/>
    <mergeCell ref="AN76:AP76"/>
    <mergeCell ref="AS76:AU76"/>
    <mergeCell ref="AL75:AM75"/>
    <mergeCell ref="AO75:AP75"/>
    <mergeCell ref="AT75:AU75"/>
    <mergeCell ref="AW75:AX75"/>
    <mergeCell ref="BB75:BC75"/>
    <mergeCell ref="BE75:BF75"/>
    <mergeCell ref="F79:H79"/>
    <mergeCell ref="L79:N79"/>
    <mergeCell ref="R79:T79"/>
    <mergeCell ref="AL79:AM79"/>
    <mergeCell ref="AV80:AX80"/>
    <mergeCell ref="BA80:BC80"/>
    <mergeCell ref="BT77:BT79"/>
    <mergeCell ref="BU77:BU79"/>
    <mergeCell ref="AO77:AP77"/>
    <mergeCell ref="AT77:AU77"/>
    <mergeCell ref="AW77:AX77"/>
    <mergeCell ref="BB77:BC77"/>
    <mergeCell ref="BE77:BF77"/>
    <mergeCell ref="BJ77:BK77"/>
    <mergeCell ref="BD78:BF78"/>
    <mergeCell ref="BI78:BK78"/>
    <mergeCell ref="BL78:BN78"/>
    <mergeCell ref="AO79:AP79"/>
    <mergeCell ref="AT79:AU79"/>
    <mergeCell ref="AW79:AX79"/>
    <mergeCell ref="AV73:AX73"/>
    <mergeCell ref="BA73:BC73"/>
    <mergeCell ref="AV76:AX76"/>
    <mergeCell ref="BA76:BC76"/>
    <mergeCell ref="BD76:BF76"/>
    <mergeCell ref="BI76:BK76"/>
    <mergeCell ref="BL76:BN76"/>
    <mergeCell ref="BD73:BF73"/>
    <mergeCell ref="BI73:BK73"/>
    <mergeCell ref="BL73:BN73"/>
    <mergeCell ref="BQ73:BQ75"/>
    <mergeCell ref="BJ75:BK75"/>
    <mergeCell ref="BM75:BN75"/>
    <mergeCell ref="CN77:CN79"/>
    <mergeCell ref="CO77:CO79"/>
    <mergeCell ref="G78:H78"/>
    <mergeCell ref="M78:N78"/>
    <mergeCell ref="S78:T78"/>
    <mergeCell ref="AK78:AM78"/>
    <mergeCell ref="AN78:AP78"/>
    <mergeCell ref="AS78:AU78"/>
    <mergeCell ref="AV78:AX78"/>
    <mergeCell ref="BA78:BC78"/>
    <mergeCell ref="CH77:CH79"/>
    <mergeCell ref="CI77:CI79"/>
    <mergeCell ref="CJ77:CJ79"/>
    <mergeCell ref="CK77:CK79"/>
    <mergeCell ref="CL77:CL79"/>
    <mergeCell ref="CM77:CM79"/>
    <mergeCell ref="CB77:CB79"/>
    <mergeCell ref="CC77:CC79"/>
    <mergeCell ref="CD77:CD79"/>
    <mergeCell ref="CE77:CE79"/>
    <mergeCell ref="CF77:CF79"/>
    <mergeCell ref="CG77:CG79"/>
    <mergeCell ref="BV77:BV79"/>
    <mergeCell ref="BW77:BW79"/>
    <mergeCell ref="BX77:BX79"/>
    <mergeCell ref="BY77:BY79"/>
    <mergeCell ref="BZ77:BZ79"/>
    <mergeCell ref="CA77:CA79"/>
    <mergeCell ref="BM77:BN77"/>
    <mergeCell ref="BQ77:BQ79"/>
    <mergeCell ref="BR77:BR79"/>
    <mergeCell ref="BS77:BS79"/>
    <mergeCell ref="BD80:BF80"/>
    <mergeCell ref="BI80:BK80"/>
    <mergeCell ref="BL80:BN80"/>
    <mergeCell ref="F81:H81"/>
    <mergeCell ref="L81:N81"/>
    <mergeCell ref="R81:T81"/>
    <mergeCell ref="AL81:AM81"/>
    <mergeCell ref="AO81:AP81"/>
    <mergeCell ref="BB79:BC79"/>
    <mergeCell ref="BE79:BF79"/>
    <mergeCell ref="BJ79:BK79"/>
    <mergeCell ref="BM79:BN79"/>
    <mergeCell ref="G80:H80"/>
    <mergeCell ref="M80:N80"/>
    <mergeCell ref="S80:T80"/>
    <mergeCell ref="AK80:AM80"/>
    <mergeCell ref="AN80:AP80"/>
    <mergeCell ref="AS80:AU80"/>
    <mergeCell ref="BJ81:BK81"/>
    <mergeCell ref="BM81:BN81"/>
    <mergeCell ref="CJ81:CJ83"/>
    <mergeCell ref="G82:H82"/>
    <mergeCell ref="M82:N82"/>
    <mergeCell ref="S82:T82"/>
    <mergeCell ref="AK82:AM82"/>
    <mergeCell ref="AN82:AP82"/>
    <mergeCell ref="AS82:AU82"/>
    <mergeCell ref="AV82:AX82"/>
    <mergeCell ref="BA82:BC82"/>
    <mergeCell ref="CC81:CC83"/>
    <mergeCell ref="CD81:CD83"/>
    <mergeCell ref="CE81:CE83"/>
    <mergeCell ref="CF81:CF83"/>
    <mergeCell ref="CG81:CG83"/>
    <mergeCell ref="CH81:CH83"/>
    <mergeCell ref="BW81:BW83"/>
    <mergeCell ref="BX81:BX83"/>
    <mergeCell ref="BY81:BY83"/>
    <mergeCell ref="BZ81:BZ83"/>
    <mergeCell ref="CA81:CA83"/>
    <mergeCell ref="CB81:CB83"/>
    <mergeCell ref="BQ81:BQ83"/>
    <mergeCell ref="BR81:BR83"/>
    <mergeCell ref="BS81:BS83"/>
    <mergeCell ref="BT81:BT83"/>
    <mergeCell ref="BU81:BU83"/>
    <mergeCell ref="BV81:BV83"/>
    <mergeCell ref="AT81:AU81"/>
    <mergeCell ref="AW81:AX81"/>
    <mergeCell ref="BB81:BC81"/>
    <mergeCell ref="BE81:BF81"/>
    <mergeCell ref="BB83:BC83"/>
    <mergeCell ref="AN84:AP84"/>
    <mergeCell ref="AS84:AU84"/>
    <mergeCell ref="BD82:BF82"/>
    <mergeCell ref="BI82:BK82"/>
    <mergeCell ref="BL82:BN82"/>
    <mergeCell ref="F83:H83"/>
    <mergeCell ref="L83:N83"/>
    <mergeCell ref="R83:T83"/>
    <mergeCell ref="AL83:AM83"/>
    <mergeCell ref="AO83:AP83"/>
    <mergeCell ref="AT83:AU83"/>
    <mergeCell ref="AW83:AX83"/>
    <mergeCell ref="CI81:CI83"/>
    <mergeCell ref="BV84:BV86"/>
    <mergeCell ref="BW84:BW86"/>
    <mergeCell ref="AV84:AX84"/>
    <mergeCell ref="BA84:BC84"/>
    <mergeCell ref="BD84:BF84"/>
    <mergeCell ref="BI84:BK84"/>
    <mergeCell ref="BL84:BN84"/>
    <mergeCell ref="BQ84:BQ86"/>
    <mergeCell ref="BJ85:BK85"/>
    <mergeCell ref="BM85:BN85"/>
    <mergeCell ref="AV86:AX86"/>
    <mergeCell ref="BA86:BC86"/>
    <mergeCell ref="BD86:BF86"/>
    <mergeCell ref="BI86:BK86"/>
    <mergeCell ref="BL86:BN86"/>
    <mergeCell ref="BE83:BF83"/>
    <mergeCell ref="BJ83:BK83"/>
    <mergeCell ref="BM83:BN83"/>
    <mergeCell ref="G86:H86"/>
    <mergeCell ref="M86:N86"/>
    <mergeCell ref="S86:T86"/>
    <mergeCell ref="AK86:AM86"/>
    <mergeCell ref="AN86:AP86"/>
    <mergeCell ref="AS86:AU86"/>
    <mergeCell ref="CJ84:CJ86"/>
    <mergeCell ref="F85:H85"/>
    <mergeCell ref="L85:N85"/>
    <mergeCell ref="R85:T85"/>
    <mergeCell ref="AL85:AM85"/>
    <mergeCell ref="AO85:AP85"/>
    <mergeCell ref="AT85:AU85"/>
    <mergeCell ref="AW85:AX85"/>
    <mergeCell ref="BB85:BC85"/>
    <mergeCell ref="BE85:BF85"/>
    <mergeCell ref="CD84:CD86"/>
    <mergeCell ref="CE84:CE86"/>
    <mergeCell ref="CF84:CF86"/>
    <mergeCell ref="CG84:CG86"/>
    <mergeCell ref="CH84:CH86"/>
    <mergeCell ref="CI84:CI86"/>
    <mergeCell ref="BX84:BX86"/>
    <mergeCell ref="BY84:BY86"/>
    <mergeCell ref="BZ84:BZ86"/>
    <mergeCell ref="CA84:CA86"/>
    <mergeCell ref="CB84:CB86"/>
    <mergeCell ref="CC84:CC86"/>
    <mergeCell ref="BR84:BR86"/>
    <mergeCell ref="BS84:BS86"/>
    <mergeCell ref="BT84:BT86"/>
    <mergeCell ref="BU84:BU86"/>
    <mergeCell ref="G84:H84"/>
    <mergeCell ref="L89:N89"/>
    <mergeCell ref="R89:T89"/>
    <mergeCell ref="AL89:AM89"/>
    <mergeCell ref="AO89:AP89"/>
    <mergeCell ref="BB87:BC87"/>
    <mergeCell ref="BE87:BF87"/>
    <mergeCell ref="BJ87:BK87"/>
    <mergeCell ref="BM87:BN87"/>
    <mergeCell ref="G88:H88"/>
    <mergeCell ref="M88:N88"/>
    <mergeCell ref="S88:T88"/>
    <mergeCell ref="AK88:AM88"/>
    <mergeCell ref="AN88:AP88"/>
    <mergeCell ref="AS88:AU88"/>
    <mergeCell ref="F87:H87"/>
    <mergeCell ref="L87:N87"/>
    <mergeCell ref="R87:T87"/>
    <mergeCell ref="AL87:AM87"/>
    <mergeCell ref="AO87:AP87"/>
    <mergeCell ref="AT87:AU87"/>
    <mergeCell ref="AW87:AX87"/>
    <mergeCell ref="BE89:BF89"/>
    <mergeCell ref="BJ89:BK89"/>
    <mergeCell ref="BM89:BN89"/>
    <mergeCell ref="CS4:CW25"/>
    <mergeCell ref="CR50:CW70"/>
    <mergeCell ref="M84:N84"/>
    <mergeCell ref="S84:T84"/>
    <mergeCell ref="AK84:AM84"/>
    <mergeCell ref="CH91:CW92"/>
    <mergeCell ref="BD90:BF90"/>
    <mergeCell ref="BI90:BK90"/>
    <mergeCell ref="BL90:BN90"/>
    <mergeCell ref="F91:H91"/>
    <mergeCell ref="L91:N91"/>
    <mergeCell ref="R91:T91"/>
    <mergeCell ref="CG89:CG90"/>
    <mergeCell ref="CH89:CW90"/>
    <mergeCell ref="G90:H90"/>
    <mergeCell ref="M90:N90"/>
    <mergeCell ref="S90:T90"/>
    <mergeCell ref="AK90:AM90"/>
    <mergeCell ref="AN90:AP90"/>
    <mergeCell ref="AS90:AU90"/>
    <mergeCell ref="AV90:AX90"/>
    <mergeCell ref="BA90:BC90"/>
    <mergeCell ref="AT89:AU89"/>
    <mergeCell ref="AW89:AX89"/>
    <mergeCell ref="BB89:BC89"/>
    <mergeCell ref="AV88:AX88"/>
    <mergeCell ref="BA88:BC88"/>
    <mergeCell ref="BD88:BF88"/>
    <mergeCell ref="BI88:BK88"/>
    <mergeCell ref="BL88:BN88"/>
    <mergeCell ref="F89:H89"/>
  </mergeCells>
  <phoneticPr fontId="5"/>
  <pageMargins left="0.70866141732283472" right="0.70866141732283472" top="0.74803149606299213" bottom="0.74803149606299213" header="0.31496062992125984" footer="0.31496062992125984"/>
  <pageSetup paperSize="8" scale="9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配置計画</vt:lpstr>
      <vt:lpstr>Sheet1</vt:lpstr>
      <vt:lpstr>配置計画!Print_Area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Mieko</dc:creator>
  <cp:lastModifiedBy>17143</cp:lastModifiedBy>
  <cp:lastPrinted>2022-09-15T22:45:09Z</cp:lastPrinted>
  <dcterms:created xsi:type="dcterms:W3CDTF">2009-08-26T05:05:07Z</dcterms:created>
  <dcterms:modified xsi:type="dcterms:W3CDTF">2022-09-17T23:36:16Z</dcterms:modified>
</cp:coreProperties>
</file>